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bate_E\Downloads\"/>
    </mc:Choice>
  </mc:AlternateContent>
  <xr:revisionPtr revIDLastSave="0" documentId="13_ncr:1_{C9A01DAC-0C40-4DA8-BC42-DB00A67BD6FC}" xr6:coauthVersionLast="47" xr6:coauthVersionMax="47" xr10:uidLastSave="{00000000-0000-0000-0000-000000000000}"/>
  <bookViews>
    <workbookView xWindow="0" yWindow="0" windowWidth="16710" windowHeight="14715" xr2:uid="{1048676C-0E61-4319-977D-850FE39FE520}"/>
  </bookViews>
  <sheets>
    <sheet name="ripristini in loco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10" i="1"/>
  <c r="B12" i="1"/>
  <c r="B11" i="1"/>
</calcChain>
</file>

<file path=xl/sharedStrings.xml><?xml version="1.0" encoding="utf-8"?>
<sst xmlns="http://schemas.openxmlformats.org/spreadsheetml/2006/main" count="14" uniqueCount="12">
  <si>
    <t>SUP. DA RIPRISTINARE IN LOCO</t>
  </si>
  <si>
    <t>VALORE MINIMO CAUZIONE</t>
  </si>
  <si>
    <t>SVINCOLO DELLA GARANZIA:</t>
  </si>
  <si>
    <r>
      <rPr>
        <b/>
        <sz val="11"/>
        <color theme="1"/>
        <rFont val="Aptos Narrow"/>
        <family val="2"/>
        <scheme val="minor"/>
      </rPr>
      <t xml:space="preserve">SUP. TRASFORMATA </t>
    </r>
    <r>
      <rPr>
        <sz val="11"/>
        <color theme="1"/>
        <rFont val="Aptos Narrow"/>
        <family val="2"/>
        <scheme val="minor"/>
      </rPr>
      <t xml:space="preserve">
(oggetto di autorizzazzione)</t>
    </r>
  </si>
  <si>
    <r>
      <rPr>
        <b/>
        <sz val="11"/>
        <color theme="1"/>
        <rFont val="Aptos Narrow"/>
        <family val="2"/>
        <scheme val="minor"/>
      </rPr>
      <t xml:space="preserve">SUP. EQUIVALENTE </t>
    </r>
    <r>
      <rPr>
        <sz val="11"/>
        <color theme="1"/>
        <rFont val="Aptos Narrow"/>
        <family val="2"/>
        <scheme val="minor"/>
      </rPr>
      <t xml:space="preserve">
(sup. da trasformare riparametrata in base ai fattori moltiplicatori e sottrattori)</t>
    </r>
  </si>
  <si>
    <r>
      <rPr>
        <b/>
        <sz val="11"/>
        <color theme="1"/>
        <rFont val="Aptos Narrow"/>
        <family val="2"/>
        <scheme val="minor"/>
      </rPr>
      <t xml:space="preserve">IMPORTO DA VERSARE SU FONDO RER </t>
    </r>
    <r>
      <rPr>
        <sz val="11"/>
        <color theme="1"/>
        <rFont val="Aptos Narrow"/>
        <family val="2"/>
        <scheme val="minor"/>
      </rPr>
      <t xml:space="preserve">
(disposto dall'Ente competente forestale)</t>
    </r>
  </si>
  <si>
    <r>
      <rPr>
        <b/>
        <sz val="11"/>
        <color theme="1"/>
        <rFont val="Aptos Narrow"/>
        <family val="2"/>
        <scheme val="minor"/>
      </rPr>
      <t>1^ parte</t>
    </r>
    <r>
      <rPr>
        <sz val="11"/>
        <color theme="1"/>
        <rFont val="Aptos Narrow"/>
        <family val="2"/>
        <scheme val="minor"/>
      </rPr>
      <t xml:space="preserve"> (a completamento del ripristino nei cinque anni, ovvero a seguito del versamento sul fondo regionale del restante 50% per mancata realizzazione del ripristino in loco nei 5 anni) </t>
    </r>
  </si>
  <si>
    <r>
      <rPr>
        <b/>
        <sz val="11"/>
        <color theme="1"/>
        <rFont val="Aptos Narrow"/>
        <family val="2"/>
        <scheme val="minor"/>
      </rPr>
      <t>2^ parte</t>
    </r>
    <r>
      <rPr>
        <sz val="11"/>
        <color theme="1"/>
        <rFont val="Aptos Narrow"/>
        <family val="2"/>
        <scheme val="minor"/>
      </rPr>
      <t xml:space="preserve"> 70% (dopo accertamento tecnico)</t>
    </r>
  </si>
  <si>
    <r>
      <rPr>
        <b/>
        <sz val="11"/>
        <color theme="1"/>
        <rFont val="Aptos Narrow"/>
        <family val="2"/>
        <scheme val="minor"/>
      </rPr>
      <t>3^ parte</t>
    </r>
    <r>
      <rPr>
        <sz val="11"/>
        <color theme="1"/>
        <rFont val="Aptos Narrow"/>
        <family val="2"/>
        <scheme val="minor"/>
      </rPr>
      <t xml:space="preserve"> 30% (a seguito dell'affermazione del bosco)</t>
    </r>
  </si>
  <si>
    <t>ha</t>
  </si>
  <si>
    <t>EURO</t>
  </si>
  <si>
    <r>
      <rPr>
        <b/>
        <i/>
        <sz val="11"/>
        <color theme="1"/>
        <rFont val="Aptos"/>
        <family val="2"/>
      </rPr>
      <t>(*) NOTA BENE:</t>
    </r>
    <r>
      <rPr>
        <i/>
        <sz val="11"/>
        <color theme="1"/>
        <rFont val="Aptos"/>
        <family val="2"/>
      </rPr>
      <t xml:space="preserve">
Il modello di calcolo messo a disposizione costituisce esclusivamente un ausilio di confronto con i conteggi già effettuati con modalità differenti.
In ogni caso, la correttezza dei calcoli e l’adeguatezza del metodo applicato devono sempre essere verificate dal tecnico dell’ente con cui verrà stipulata la garanzia, il quale assumerà la responsabilità finale sull’esattezza dei risultati.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</si>
</sst>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i/>
      <sz val="11"/>
      <color theme="1"/>
      <name val="Aptos"/>
      <family val="2"/>
    </font>
    <font>
      <b/>
      <i/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 applyAlignment="1">
      <alignment wrapText="1"/>
    </xf>
    <xf numFmtId="164" fontId="0" fillId="2" borderId="2" xfId="0" applyNumberFormat="1" applyFill="1" applyBorder="1" applyProtection="1">
      <protection locked="0"/>
    </xf>
    <xf numFmtId="0" fontId="0" fillId="0" borderId="3" xfId="0" applyBorder="1" applyAlignment="1">
      <alignment wrapText="1"/>
    </xf>
    <xf numFmtId="164" fontId="0" fillId="2" borderId="4" xfId="0" applyNumberFormat="1" applyFill="1" applyBorder="1" applyProtection="1">
      <protection locked="0"/>
    </xf>
    <xf numFmtId="0" fontId="0" fillId="0" borderId="3" xfId="0" applyBorder="1"/>
    <xf numFmtId="0" fontId="0" fillId="0" borderId="5" xfId="0" applyBorder="1" applyAlignment="1">
      <alignment wrapText="1"/>
    </xf>
    <xf numFmtId="44" fontId="1" fillId="2" borderId="6" xfId="1" applyFont="1" applyFill="1" applyBorder="1" applyProtection="1">
      <protection locked="0"/>
    </xf>
    <xf numFmtId="44" fontId="1" fillId="0" borderId="0" xfId="1" applyFont="1" applyFill="1" applyBorder="1"/>
    <xf numFmtId="44" fontId="2" fillId="0" borderId="2" xfId="0" applyNumberFormat="1" applyFont="1" applyBorder="1"/>
    <xf numFmtId="44" fontId="0" fillId="0" borderId="4" xfId="0" applyNumberFormat="1" applyBorder="1"/>
    <xf numFmtId="0" fontId="0" fillId="0" borderId="4" xfId="0" applyBorder="1"/>
    <xf numFmtId="0" fontId="0" fillId="0" borderId="3" xfId="0" quotePrefix="1" applyBorder="1" applyAlignment="1">
      <alignment horizontal="left" vertical="top" wrapText="1"/>
    </xf>
    <xf numFmtId="44" fontId="2" fillId="0" borderId="4" xfId="1" applyFont="1" applyBorder="1"/>
    <xf numFmtId="0" fontId="0" fillId="0" borderId="3" xfId="0" quotePrefix="1" applyBorder="1" applyAlignment="1">
      <alignment horizontal="left"/>
    </xf>
    <xf numFmtId="44" fontId="2" fillId="0" borderId="4" xfId="0" applyNumberFormat="1" applyFont="1" applyBorder="1"/>
    <xf numFmtId="0" fontId="0" fillId="0" borderId="5" xfId="0" quotePrefix="1" applyBorder="1" applyAlignment="1">
      <alignment horizontal="left"/>
    </xf>
    <xf numFmtId="44" fontId="2" fillId="0" borderId="6" xfId="0" applyNumberFormat="1" applyFont="1" applyBorder="1"/>
    <xf numFmtId="0" fontId="2" fillId="0" borderId="3" xfId="0" applyFont="1" applyBorder="1"/>
    <xf numFmtId="0" fontId="2" fillId="0" borderId="1" xfId="0" applyFont="1" applyBorder="1"/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6293F-A3AA-465C-A463-16E4F405F5A5}">
  <dimension ref="A1:C15"/>
  <sheetViews>
    <sheetView tabSelected="1" workbookViewId="0">
      <selection activeCell="C15" sqref="C15"/>
    </sheetView>
  </sheetViews>
  <sheetFormatPr defaultColWidth="52.42578125" defaultRowHeight="15" x14ac:dyDescent="0.25"/>
  <cols>
    <col min="2" max="2" width="31.85546875" customWidth="1"/>
  </cols>
  <sheetData>
    <row r="1" spans="1:3" ht="30" x14ac:dyDescent="0.25">
      <c r="A1" s="1" t="s">
        <v>3</v>
      </c>
      <c r="B1" s="2"/>
      <c r="C1" t="s">
        <v>9</v>
      </c>
    </row>
    <row r="2" spans="1:3" ht="60" x14ac:dyDescent="0.25">
      <c r="A2" s="3" t="s">
        <v>4</v>
      </c>
      <c r="B2" s="4"/>
      <c r="C2" t="s">
        <v>9</v>
      </c>
    </row>
    <row r="3" spans="1:3" x14ac:dyDescent="0.25">
      <c r="A3" s="18" t="s">
        <v>0</v>
      </c>
      <c r="B3" s="4"/>
      <c r="C3" t="s">
        <v>9</v>
      </c>
    </row>
    <row r="4" spans="1:3" ht="45.75" thickBot="1" x14ac:dyDescent="0.3">
      <c r="A4" s="6" t="s">
        <v>5</v>
      </c>
      <c r="B4" s="7"/>
      <c r="C4" t="s">
        <v>10</v>
      </c>
    </row>
    <row r="6" spans="1:3" ht="15.75" thickBot="1" x14ac:dyDescent="0.3">
      <c r="B6" s="8"/>
    </row>
    <row r="7" spans="1:3" x14ac:dyDescent="0.25">
      <c r="A7" s="19" t="s">
        <v>1</v>
      </c>
      <c r="B7" s="9">
        <f>(B2*32000)-B4</f>
        <v>0</v>
      </c>
    </row>
    <row r="8" spans="1:3" x14ac:dyDescent="0.25">
      <c r="A8" s="5"/>
      <c r="B8" s="10"/>
    </row>
    <row r="9" spans="1:3" x14ac:dyDescent="0.25">
      <c r="A9" s="18" t="s">
        <v>2</v>
      </c>
      <c r="B9" s="11"/>
    </row>
    <row r="10" spans="1:3" ht="75" x14ac:dyDescent="0.25">
      <c r="A10" s="12" t="s">
        <v>6</v>
      </c>
      <c r="B10" s="13">
        <f>(B2-B3)*50%*32000</f>
        <v>0</v>
      </c>
    </row>
    <row r="11" spans="1:3" x14ac:dyDescent="0.25">
      <c r="A11" s="14" t="s">
        <v>7</v>
      </c>
      <c r="B11" s="15">
        <f>(B7-B10)*0.7</f>
        <v>0</v>
      </c>
    </row>
    <row r="12" spans="1:3" ht="15.75" thickBot="1" x14ac:dyDescent="0.3">
      <c r="A12" s="16" t="s">
        <v>8</v>
      </c>
      <c r="B12" s="17">
        <f>(B$7-B$10)*0.3</f>
        <v>0</v>
      </c>
    </row>
    <row r="15" spans="1:3" ht="150" customHeight="1" x14ac:dyDescent="0.25">
      <c r="A15" s="20" t="s">
        <v>11</v>
      </c>
      <c r="B15" s="21"/>
    </row>
  </sheetData>
  <sheetProtection algorithmName="SHA-512" hashValue="yKPzvxHws5m6hvb6FfSHYKqn8FlUEvBMaaqfD+pQhK+AxLqREzbff2LqeTpz0sDB0XWtmvFGsvQm+fDJJx4lHw==" saltValue="Sm5DTc3OSjuKQbRwl0bvKQ==" spinCount="100000" sheet="1" objects="1" scenarios="1"/>
  <mergeCells count="1">
    <mergeCell ref="A15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ripristini in loco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Labate Elisabetta</dc:creator>
  <cp:lastModifiedBy>Labate Elisabetta</cp:lastModifiedBy>
  <dcterms:created xsi:type="dcterms:W3CDTF">2025-09-16T11:14:57Z</dcterms:created>
  <dcterms:modified xsi:type="dcterms:W3CDTF">2025-09-16T11:52:57Z</dcterms:modified>
</cp:coreProperties>
</file>