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00" windowHeight="5190" activeTab="0"/>
  </bookViews>
  <sheets>
    <sheet name="1010 2013" sheetId="1" r:id="rId1"/>
  </sheets>
  <definedNames>
    <definedName name="_xlnm._FilterDatabase" localSheetId="0" hidden="1">'1010 2013'!$A$1:$L$2</definedName>
    <definedName name="_xlnm.Print_Titles" localSheetId="0">'1010 2013'!$1:$1</definedName>
  </definedNames>
  <calcPr fullCalcOnLoad="1"/>
</workbook>
</file>

<file path=xl/sharedStrings.xml><?xml version="1.0" encoding="utf-8"?>
<sst xmlns="http://schemas.openxmlformats.org/spreadsheetml/2006/main" count="41" uniqueCount="34">
  <si>
    <t>TITOLO</t>
  </si>
  <si>
    <t>CODICE</t>
  </si>
  <si>
    <t>PROV.</t>
  </si>
  <si>
    <t>IMPORTO FINANZIAMENTO Euro</t>
  </si>
  <si>
    <t>LOTTO</t>
  </si>
  <si>
    <t>SOGGETTO ATTUATORE</t>
  </si>
  <si>
    <t>IMPORTO FINANZIAMENTO ORIGINALE IN EURO</t>
  </si>
  <si>
    <t>IMPORTO MODIFICATO SI/NO</t>
  </si>
  <si>
    <t>Servizio Tecnico Bacini Afflluenti del Po</t>
  </si>
  <si>
    <t>Totale importo finanziamento</t>
  </si>
  <si>
    <t>BO</t>
  </si>
  <si>
    <t>RN</t>
  </si>
  <si>
    <t>Servizio Tecnico Bacino Romagna</t>
  </si>
  <si>
    <t>PR</t>
  </si>
  <si>
    <t>MO</t>
  </si>
  <si>
    <t>IMPORTO FINANZIAMENTO Euro Del. G. 621/2013</t>
  </si>
  <si>
    <t>IMPORTO FINANZIAMENTO Del.G. 1299/2013</t>
  </si>
  <si>
    <t>PI11097</t>
  </si>
  <si>
    <t>PI11097 - Lavori di pronto intervento per il taglio di piante pericolose e in precarie condizioni di stabilità ubicate in proprietà demaniale di corsi d'acqua relativi al reticolo secondario nei comuni di Modena, Sassuolo, Frassinoro, Castelnuovo Rangone e Maranello (MO). Inc. Progettaz. Comma 3 art. 35 L.183/2010 € 293,16 CUP: E88G12000330002 (Autorizz.N.166156 del 05/07/2012)</t>
  </si>
  <si>
    <t xml:space="preserve">PI11100 - Lavori di pronto intervento per il consolidamento del versante in frana finalizzato alla mitigazione del rischio per l'abitato di "Le Celle" del comune di San Leo (RN). INTEGRAZIONE Inc. Progettaz. Comma 3 art. 35 L. 183/2010 € 353,55 CUP: E22J12000120001 (Autorizz.N.166103 del 05/07/2012) </t>
  </si>
  <si>
    <t>PI11100</t>
  </si>
  <si>
    <t>Comune di Castel di Casio</t>
  </si>
  <si>
    <t xml:space="preserve">PI11026 - Lavori di pronto intervento per il ripristino del transito sulla strada comunale in località Ponte delle Madonna del comune di Castel di Casio (BO). CUP: G31B11000550004 (Autorizz.N.76027 del 24/03/2011) </t>
  </si>
  <si>
    <t>PI11026</t>
  </si>
  <si>
    <t xml:space="preserve">PI11092 - Lavori di pronto intervento mediante escavazione di materiale litoide (mc. 10.000), per la regolarizzazione della sezione d’alveo del torrente Taro nel tratto fronteggiante la difesa in sponda destra in corrispondenza del centro abitato del comune di Borgo Val di Tare (PR). CUP: E69h12000590002 (Autorizz.N.114267 del 08/05/2012) </t>
  </si>
  <si>
    <t>PI11103 - Lavori urgenti di ripristino della strada comunale della Fopla a protezione della stessa dall’erosione provocata dal torrente Pessola (mc. 5000) in comune di Varano dè Melegari (PR). CUP: E91H13000310002 (Autorizz.N.137277 del 05/06/2013)</t>
  </si>
  <si>
    <t>PI11092</t>
  </si>
  <si>
    <t>PI11103</t>
  </si>
  <si>
    <t>PI11101 - Lavori di pronto intervento per la ripresa del movimento franoso coinvolgente la strada comunale “I Piani” del comune di Sant’Agata Feltria (RN). Inc. Progettaz. Comma 3 art. 35 L. 183/2010 € 808,67 CUP: E31H13000240002 (Autorizz.N.62595 del 08/03/2013</t>
  </si>
  <si>
    <t>PI11101</t>
  </si>
  <si>
    <t>PI11072 - Lavori di pronto intervento per la ripresa di un movimento franoso interessante la strada comunale 25 “Capanna dei Moratti” al crocevia con la strada comunale che conduce alla località Montilocchi del comune di Castel di Casio (BO) CUP: G31B11000420002 (Autorizz.N.220370 del 15/09/2011)</t>
  </si>
  <si>
    <t>PI11072</t>
  </si>
  <si>
    <t>METRI CUBI DA ESTRARRE</t>
  </si>
  <si>
    <t>METRI CUBI DA ESTRARRE Del.G. 1299/2013</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</si>
</sst>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Red]\-#,##0.0"/>
    <numFmt numFmtId="171" formatCode="#,##0.000;[Red]\-#,##0.000"/>
    <numFmt numFmtId="172" formatCode="#,##0.0"/>
    <numFmt numFmtId="173" formatCode="#,##0.000"/>
    <numFmt numFmtId="174" formatCode="#,##0.0000"/>
    <numFmt numFmtId="175" formatCode="#,##0.00000"/>
    <numFmt numFmtId="176" formatCode="#,##0.000000"/>
    <numFmt numFmtId="177" formatCode="#,##0.0000000"/>
    <numFmt numFmtId="178" formatCode="0.000"/>
    <numFmt numFmtId="179" formatCode="0.0"/>
    <numFmt numFmtId="180" formatCode="\800,000,00\ \7\9\7\30,000"/>
    <numFmt numFmtId="181" formatCode="0.00000"/>
    <numFmt numFmtId="182" formatCode="0.0000"/>
    <numFmt numFmtId="183" formatCode="&quot;Sì&quot;;&quot;Sì&quot;;&quot;No&quot;"/>
    <numFmt numFmtId="184" formatCode="&quot;Vero&quot;;&quot;Vero&quot;;&quot;Falso&quot;"/>
    <numFmt numFmtId="185" formatCode="&quot;Attivo&quot;;&quot;Attivo&quot;;&quot;Disattivo&quot;"/>
    <numFmt numFmtId="186" formatCode="[$€-2]\ #.##000_);[Red]\([$€-2]\ #.##000\)"/>
    <numFmt numFmtId="187" formatCode="_-[$€-2]\ * #,##0.00_-;\-[$€-2]\ * #,##0.00_-;_-[$€-2]\ * &quot;-&quot;??_-"/>
    <numFmt numFmtId="188" formatCode="&quot;Attivo&quot;;&quot;Attivo&quot;;&quot;Inattivo&quot;"/>
  </numFmts>
  <fonts count="60">
    <font>
      <sz val="10"/>
      <name val="Arial"/>
      <family val="0"/>
    </font>
    <font>
      <b/>
      <sz val="10"/>
      <name val="Arial"/>
      <family val="0"/>
    </font>
    <font>
      <i/>
      <sz val="10"/>
      <name val="Arial"/>
      <family val="0"/>
    </font>
    <font>
      <b/>
      <i/>
      <sz val="10"/>
      <name val="Arial"/>
      <family val="0"/>
    </font>
    <font>
      <b/>
      <sz val="9"/>
      <name val="Arial"/>
      <family val="2"/>
    </font>
    <font>
      <b/>
      <sz val="7"/>
      <name val="Arial"/>
      <family val="2"/>
    </font>
    <font>
      <b/>
      <sz val="7"/>
      <color indexed="12"/>
      <name val="Arial"/>
      <family val="2"/>
    </font>
    <font>
      <sz val="10"/>
      <color indexed="12"/>
      <name val="Arial"/>
      <family val="2"/>
    </font>
    <font>
      <b/>
      <sz val="10"/>
      <color indexed="17"/>
      <name val="Arial"/>
      <family val="2"/>
    </font>
    <font>
      <b/>
      <sz val="8"/>
      <color indexed="17"/>
      <name val="Arial"/>
      <family val="2"/>
    </font>
    <font>
      <b/>
      <sz val="7"/>
      <color indexed="62"/>
      <name val="Arial"/>
      <family val="2"/>
    </font>
    <font>
      <b/>
      <sz val="10"/>
      <color indexed="18"/>
      <name val="Arial"/>
      <family val="2"/>
    </font>
    <font>
      <u val="single"/>
      <sz val="8.5"/>
      <color indexed="12"/>
      <name val="Arial"/>
      <family val="0"/>
    </font>
    <font>
      <u val="single"/>
      <sz val="8.5"/>
      <color indexed="36"/>
      <name val="Arial"/>
      <family val="0"/>
    </font>
    <font>
      <b/>
      <sz val="12"/>
      <color indexed="12"/>
      <name val="Arial"/>
      <family val="2"/>
    </font>
    <font>
      <b/>
      <sz val="7"/>
      <color indexed="17"/>
      <name val="Arial"/>
      <family val="2"/>
    </font>
    <font>
      <b/>
      <sz val="9"/>
      <color indexed="17"/>
      <name val="Arial"/>
      <family val="2"/>
    </font>
    <font>
      <sz val="10"/>
      <color indexed="17"/>
      <name val="Arial"/>
      <family val="2"/>
    </font>
    <font>
      <b/>
      <sz val="10"/>
      <color indexed="61"/>
      <name val="Arial"/>
      <family val="2"/>
    </font>
    <font>
      <b/>
      <sz val="7"/>
      <color indexed="10"/>
      <name val="Arial"/>
      <family val="2"/>
    </font>
    <font>
      <sz val="10"/>
      <color indexed="10"/>
      <name val="Arial"/>
      <family val="2"/>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8"/>
      <name val="Tahoma"/>
      <family val="2"/>
    </font>
    <font>
      <b/>
      <sz val="7"/>
      <color indexed="52"/>
      <name val="Arial"/>
      <family val="2"/>
    </font>
    <font>
      <b/>
      <sz val="7"/>
      <color indexed="16"/>
      <name val="Arial"/>
      <family val="2"/>
    </font>
    <font>
      <sz val="10"/>
      <color indexed="52"/>
      <name val="Arial"/>
      <family val="2"/>
    </font>
    <font>
      <b/>
      <sz val="10"/>
      <color indexed="16"/>
      <name val="Arial"/>
      <family val="2"/>
    </font>
    <font>
      <sz val="10"/>
      <color indexed="16"/>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187" fontId="0" fillId="0" borderId="0" applyFont="0" applyFill="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57">
    <xf numFmtId="0" fontId="0" fillId="0" borderId="0" xfId="0"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horizontal="justify" vertical="top" wrapText="1"/>
    </xf>
    <xf numFmtId="49" fontId="0" fillId="0" borderId="0" xfId="0" applyNumberFormat="1" applyAlignment="1">
      <alignment horizontal="center" vertical="top" wrapText="1"/>
    </xf>
    <xf numFmtId="0" fontId="4" fillId="0" borderId="0" xfId="0" applyFont="1" applyAlignment="1">
      <alignment horizontal="center" vertical="center" wrapText="1"/>
    </xf>
    <xf numFmtId="4" fontId="7" fillId="0" borderId="0" xfId="0" applyNumberFormat="1" applyFont="1" applyBorder="1" applyAlignment="1">
      <alignment horizontal="right" vertical="top" wrapText="1"/>
    </xf>
    <xf numFmtId="4" fontId="7" fillId="0" borderId="0" xfId="0" applyNumberFormat="1" applyFont="1" applyAlignment="1">
      <alignment horizontal="right" vertical="top" wrapText="1"/>
    </xf>
    <xf numFmtId="0" fontId="0" fillId="0" borderId="0" xfId="0" applyFont="1" applyAlignment="1">
      <alignment horizontal="center" vertical="top" wrapText="1"/>
    </xf>
    <xf numFmtId="0" fontId="8" fillId="0" borderId="10" xfId="0" applyFont="1" applyBorder="1" applyAlignment="1">
      <alignment horizontal="center" vertical="center" wrapText="1"/>
    </xf>
    <xf numFmtId="49" fontId="9" fillId="0" borderId="10" xfId="0" applyNumberFormat="1" applyFont="1" applyBorder="1" applyAlignment="1">
      <alignment horizontal="center" vertical="center" textRotation="90"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3" fontId="10" fillId="0" borderId="10"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8" fillId="0" borderId="0" xfId="0" applyFont="1" applyBorder="1" applyAlignment="1">
      <alignment horizontal="center" vertical="top" wrapText="1"/>
    </xf>
    <xf numFmtId="49" fontId="8" fillId="0" borderId="0" xfId="0" applyNumberFormat="1" applyFont="1" applyBorder="1" applyAlignment="1">
      <alignment horizontal="center" vertical="top" wrapText="1"/>
    </xf>
    <xf numFmtId="0" fontId="0" fillId="0" borderId="0" xfId="0" applyBorder="1" applyAlignment="1">
      <alignment horizontal="center" vertical="top" wrapText="1"/>
    </xf>
    <xf numFmtId="4" fontId="11" fillId="0" borderId="0" xfId="0" applyNumberFormat="1" applyFont="1" applyFill="1" applyBorder="1" applyAlignment="1">
      <alignment vertical="top" wrapText="1"/>
    </xf>
    <xf numFmtId="0" fontId="8" fillId="0" borderId="0" xfId="0" applyFont="1" applyBorder="1" applyAlignment="1">
      <alignment horizontal="center" vertical="center" wrapText="1"/>
    </xf>
    <xf numFmtId="49" fontId="9" fillId="0" borderId="0" xfId="0" applyNumberFormat="1" applyFont="1" applyBorder="1" applyAlignment="1">
      <alignment horizontal="center" vertical="center" textRotation="90" wrapText="1"/>
    </xf>
    <xf numFmtId="0" fontId="5" fillId="0" borderId="0" xfId="0" applyFont="1" applyBorder="1" applyAlignment="1">
      <alignment horizontal="center" vertical="center" wrapText="1"/>
    </xf>
    <xf numFmtId="3" fontId="10" fillId="0" borderId="0" xfId="0" applyNumberFormat="1" applyFont="1" applyBorder="1" applyAlignment="1">
      <alignment horizontal="center" vertical="center" wrapText="1"/>
    </xf>
    <xf numFmtId="0" fontId="14" fillId="0" borderId="0" xfId="0" applyFont="1" applyAlignment="1">
      <alignment horizontal="center" vertical="top" wrapText="1"/>
    </xf>
    <xf numFmtId="0" fontId="0" fillId="0" borderId="0" xfId="0" applyAlignment="1">
      <alignment horizontal="left" vertical="top" wrapText="1"/>
    </xf>
    <xf numFmtId="0" fontId="0" fillId="0" borderId="0" xfId="0" applyFill="1" applyAlignment="1">
      <alignment horizontal="center" vertical="top" wrapText="1"/>
    </xf>
    <xf numFmtId="0" fontId="0" fillId="0" borderId="0" xfId="0" applyFont="1" applyAlignment="1">
      <alignment horizontal="left" vertical="top" wrapText="1"/>
    </xf>
    <xf numFmtId="3" fontId="15" fillId="0" borderId="10" xfId="0" applyNumberFormat="1" applyFont="1" applyBorder="1" applyAlignment="1">
      <alignment horizontal="center" vertical="center" wrapText="1"/>
    </xf>
    <xf numFmtId="0" fontId="16" fillId="0" borderId="11" xfId="0" applyFont="1" applyBorder="1" applyAlignment="1">
      <alignment horizontal="center" vertical="center" wrapText="1"/>
    </xf>
    <xf numFmtId="187" fontId="17" fillId="0" borderId="0" xfId="44" applyFont="1" applyAlignment="1">
      <alignment vertical="top" wrapText="1"/>
    </xf>
    <xf numFmtId="0" fontId="17" fillId="0" borderId="0" xfId="0" applyFont="1" applyAlignment="1">
      <alignment horizontal="center" vertical="top" wrapText="1"/>
    </xf>
    <xf numFmtId="0" fontId="1" fillId="0" borderId="12" xfId="0" applyFont="1" applyBorder="1" applyAlignment="1">
      <alignment/>
    </xf>
    <xf numFmtId="0" fontId="0" fillId="0" borderId="12" xfId="0" applyBorder="1" applyAlignment="1">
      <alignment horizontal="center" vertical="top" wrapText="1"/>
    </xf>
    <xf numFmtId="4" fontId="1" fillId="0" borderId="12" xfId="0" applyNumberFormat="1" applyFont="1" applyFill="1" applyBorder="1" applyAlignment="1">
      <alignment vertical="top" wrapText="1"/>
    </xf>
    <xf numFmtId="187" fontId="18" fillId="0" borderId="12" xfId="0" applyNumberFormat="1" applyFont="1" applyBorder="1" applyAlignment="1">
      <alignment vertical="top" wrapText="1"/>
    </xf>
    <xf numFmtId="3" fontId="19" fillId="0" borderId="0" xfId="0" applyNumberFormat="1" applyFont="1" applyBorder="1" applyAlignment="1">
      <alignment horizontal="center" vertical="center" wrapText="1"/>
    </xf>
    <xf numFmtId="4" fontId="20" fillId="0" borderId="0" xfId="0" applyNumberFormat="1" applyFont="1" applyBorder="1" applyAlignment="1">
      <alignment horizontal="right" vertical="top" wrapText="1"/>
    </xf>
    <xf numFmtId="4" fontId="20" fillId="0" borderId="0" xfId="0" applyNumberFormat="1" applyFont="1" applyAlignment="1">
      <alignment horizontal="right" vertical="top" wrapText="1"/>
    </xf>
    <xf numFmtId="4" fontId="20" fillId="0" borderId="12" xfId="0" applyNumberFormat="1" applyFont="1" applyBorder="1" applyAlignment="1">
      <alignment horizontal="right" vertical="top" wrapText="1"/>
    </xf>
    <xf numFmtId="0" fontId="0" fillId="0" borderId="0" xfId="0" applyFont="1" applyAlignment="1">
      <alignment horizontal="left" vertical="top" wrapText="1"/>
    </xf>
    <xf numFmtId="0" fontId="0" fillId="0" borderId="0" xfId="0" applyNumberFormat="1" applyFont="1" applyAlignment="1">
      <alignment horizontal="left" vertical="top" wrapText="1"/>
    </xf>
    <xf numFmtId="0" fontId="0" fillId="0" borderId="0" xfId="0" applyFont="1" applyBorder="1" applyAlignment="1">
      <alignment horizontal="center" vertical="top" wrapText="1"/>
    </xf>
    <xf numFmtId="0" fontId="0" fillId="0" borderId="0" xfId="0" applyFont="1" applyFill="1" applyAlignment="1">
      <alignment horizontal="left" vertical="top" wrapText="1"/>
    </xf>
    <xf numFmtId="3" fontId="38"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wrapText="1"/>
    </xf>
    <xf numFmtId="3" fontId="38" fillId="0" borderId="0" xfId="0" applyNumberFormat="1" applyFont="1" applyBorder="1" applyAlignment="1">
      <alignment horizontal="center" vertical="center" wrapText="1"/>
    </xf>
    <xf numFmtId="3" fontId="39" fillId="0" borderId="0" xfId="0" applyNumberFormat="1" applyFont="1" applyBorder="1" applyAlignment="1">
      <alignment horizontal="center" vertical="center" wrapText="1"/>
    </xf>
    <xf numFmtId="4" fontId="40" fillId="0" borderId="0" xfId="0" applyNumberFormat="1" applyFont="1" applyBorder="1" applyAlignment="1">
      <alignment horizontal="right" vertical="top" wrapText="1"/>
    </xf>
    <xf numFmtId="4" fontId="41" fillId="0" borderId="0" xfId="0" applyNumberFormat="1" applyFont="1" applyFill="1" applyBorder="1" applyAlignment="1">
      <alignment vertical="top" wrapText="1"/>
    </xf>
    <xf numFmtId="4" fontId="40" fillId="0" borderId="0" xfId="0" applyNumberFormat="1" applyFont="1" applyAlignment="1">
      <alignment horizontal="right" vertical="top" wrapText="1"/>
    </xf>
    <xf numFmtId="3" fontId="40" fillId="0" borderId="0" xfId="0" applyNumberFormat="1" applyFont="1" applyBorder="1" applyAlignment="1">
      <alignment horizontal="center" vertical="top" wrapText="1"/>
    </xf>
    <xf numFmtId="3" fontId="41" fillId="0" borderId="0" xfId="0" applyNumberFormat="1" applyFont="1" applyBorder="1" applyAlignment="1">
      <alignment horizontal="center" vertical="top" wrapText="1"/>
    </xf>
    <xf numFmtId="4" fontId="40" fillId="0" borderId="12" xfId="0" applyNumberFormat="1" applyFont="1" applyBorder="1" applyAlignment="1">
      <alignment horizontal="right" vertical="top" wrapText="1"/>
    </xf>
    <xf numFmtId="4" fontId="41" fillId="0" borderId="12" xfId="0" applyNumberFormat="1" applyFont="1" applyFill="1" applyBorder="1" applyAlignment="1">
      <alignment vertical="top" wrapText="1"/>
    </xf>
    <xf numFmtId="4" fontId="42" fillId="0" borderId="0" xfId="0" applyNumberFormat="1" applyFont="1" applyAlignment="1">
      <alignment horizontal="right" vertical="top" wrapText="1"/>
    </xf>
    <xf numFmtId="3" fontId="40" fillId="0" borderId="0" xfId="0" applyNumberFormat="1" applyFont="1" applyBorder="1" applyAlignment="1">
      <alignment horizontal="right" vertical="top" wrapText="1"/>
    </xf>
    <xf numFmtId="3" fontId="41" fillId="0" borderId="0" xfId="0" applyNumberFormat="1" applyFont="1" applyFill="1" applyBorder="1" applyAlignment="1">
      <alignment vertical="top"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0"/>
  <sheetViews>
    <sheetView tabSelected="1" zoomScale="90" zoomScaleNormal="90" zoomScalePageLayoutView="0" workbookViewId="0" topLeftCell="A1">
      <pane xSplit="1" ySplit="1" topLeftCell="B2" activePane="bottomRight" state="frozen"/>
      <selection pane="topLeft" activeCell="A1" sqref="A1"/>
      <selection pane="topRight" activeCell="C1" sqref="C1"/>
      <selection pane="bottomLeft" activeCell="A2" sqref="A2"/>
      <selection pane="bottomRight" activeCell="J6" sqref="J6"/>
    </sheetView>
  </sheetViews>
  <sheetFormatPr defaultColWidth="9.140625" defaultRowHeight="12.75" outlineLevelCol="1"/>
  <cols>
    <col min="1" max="1" width="12.7109375" style="1" customWidth="1"/>
    <col min="2" max="2" width="4.28125" style="4" customWidth="1"/>
    <col min="3" max="3" width="61.7109375" style="3" customWidth="1"/>
    <col min="4" max="4" width="6.7109375" style="1" customWidth="1"/>
    <col min="5" max="5" width="16.28125" style="1" customWidth="1"/>
    <col min="6" max="7" width="15.421875" style="37" hidden="1" customWidth="1" outlineLevel="1"/>
    <col min="8" max="8" width="13.8515625" style="7" customWidth="1" collapsed="1"/>
    <col min="9" max="9" width="15.421875" style="49" hidden="1" customWidth="1" outlineLevel="1"/>
    <col min="10" max="10" width="13.8515625" style="54" customWidth="1" collapsed="1"/>
    <col min="11" max="11" width="14.28125" style="2" hidden="1" customWidth="1" outlineLevel="1"/>
    <col min="12" max="12" width="10.7109375" style="2" hidden="1" customWidth="1" outlineLevel="1"/>
    <col min="13" max="13" width="9.140625" style="2" customWidth="1" collapsed="1"/>
    <col min="14" max="16384" width="9.140625" style="2" customWidth="1"/>
  </cols>
  <sheetData>
    <row r="1" spans="1:12" s="5" customFormat="1" ht="36">
      <c r="A1" s="9" t="s">
        <v>1</v>
      </c>
      <c r="B1" s="10" t="s">
        <v>4</v>
      </c>
      <c r="C1" s="11" t="s">
        <v>0</v>
      </c>
      <c r="D1" s="12" t="s">
        <v>2</v>
      </c>
      <c r="E1" s="12" t="s">
        <v>5</v>
      </c>
      <c r="F1" s="14" t="s">
        <v>15</v>
      </c>
      <c r="G1" s="14" t="s">
        <v>16</v>
      </c>
      <c r="H1" s="13" t="s">
        <v>3</v>
      </c>
      <c r="I1" s="43" t="s">
        <v>33</v>
      </c>
      <c r="J1" s="44" t="s">
        <v>32</v>
      </c>
      <c r="K1" s="27" t="s">
        <v>6</v>
      </c>
      <c r="L1" s="28" t="s">
        <v>7</v>
      </c>
    </row>
    <row r="2" spans="1:12" s="5" customFormat="1" ht="15.75">
      <c r="A2" s="19"/>
      <c r="B2" s="20"/>
      <c r="C2" s="23"/>
      <c r="D2" s="21"/>
      <c r="E2" s="21"/>
      <c r="F2" s="35"/>
      <c r="G2" s="35"/>
      <c r="H2" s="22"/>
      <c r="I2" s="45"/>
      <c r="J2" s="46"/>
      <c r="K2" s="29"/>
      <c r="L2" s="30"/>
    </row>
    <row r="3" spans="1:12" ht="76.5">
      <c r="A3" s="15" t="s">
        <v>17</v>
      </c>
      <c r="B3" s="16"/>
      <c r="C3" s="39" t="s">
        <v>18</v>
      </c>
      <c r="D3" s="8" t="s">
        <v>14</v>
      </c>
      <c r="E3" s="17" t="s">
        <v>8</v>
      </c>
      <c r="F3" s="6">
        <v>19706.84</v>
      </c>
      <c r="G3" s="6"/>
      <c r="H3" s="18">
        <v>19706.84</v>
      </c>
      <c r="I3" s="47"/>
      <c r="J3" s="48"/>
      <c r="K3" s="29">
        <f>F3</f>
        <v>19706.84</v>
      </c>
      <c r="L3" s="30" t="str">
        <f aca="true" t="shared" si="0" ref="L3:L9">IF(H3=K3,"NO","SI")</f>
        <v>NO</v>
      </c>
    </row>
    <row r="4" spans="1:12" ht="63.75">
      <c r="A4" s="15" t="s">
        <v>20</v>
      </c>
      <c r="B4" s="16"/>
      <c r="C4" s="39" t="s">
        <v>19</v>
      </c>
      <c r="D4" s="8" t="s">
        <v>11</v>
      </c>
      <c r="E4" s="41" t="s">
        <v>12</v>
      </c>
      <c r="F4" s="6">
        <v>19646.45</v>
      </c>
      <c r="G4" s="6"/>
      <c r="H4" s="18">
        <v>19646.45</v>
      </c>
      <c r="I4" s="47"/>
      <c r="J4" s="48"/>
      <c r="K4" s="29">
        <f>F4</f>
        <v>19646.45</v>
      </c>
      <c r="L4" s="30" t="str">
        <f t="shared" si="0"/>
        <v>NO</v>
      </c>
    </row>
    <row r="5" spans="1:12" ht="51">
      <c r="A5" s="15" t="s">
        <v>23</v>
      </c>
      <c r="B5" s="16"/>
      <c r="C5" s="39" t="s">
        <v>22</v>
      </c>
      <c r="D5" s="8" t="s">
        <v>10</v>
      </c>
      <c r="E5" s="41" t="s">
        <v>21</v>
      </c>
      <c r="F5" s="6"/>
      <c r="G5" s="6">
        <v>30000</v>
      </c>
      <c r="H5" s="18">
        <v>30000</v>
      </c>
      <c r="I5" s="47"/>
      <c r="J5" s="48"/>
      <c r="K5" s="29">
        <f>G5</f>
        <v>30000</v>
      </c>
      <c r="L5" s="30" t="str">
        <f t="shared" si="0"/>
        <v>NO</v>
      </c>
    </row>
    <row r="6" spans="1:12" ht="63.75">
      <c r="A6" s="15" t="s">
        <v>31</v>
      </c>
      <c r="B6" s="16"/>
      <c r="C6" s="42" t="s">
        <v>30</v>
      </c>
      <c r="D6" s="8" t="s">
        <v>10</v>
      </c>
      <c r="E6" s="41" t="s">
        <v>21</v>
      </c>
      <c r="F6" s="6"/>
      <c r="G6" s="6">
        <v>45000</v>
      </c>
      <c r="H6" s="18">
        <v>45000</v>
      </c>
      <c r="I6" s="47"/>
      <c r="J6" s="48"/>
      <c r="K6" s="29">
        <f>G6</f>
        <v>45000</v>
      </c>
      <c r="L6" s="30" t="str">
        <f t="shared" si="0"/>
        <v>NO</v>
      </c>
    </row>
    <row r="7" spans="1:12" ht="74.25" customHeight="1">
      <c r="A7" s="15" t="s">
        <v>26</v>
      </c>
      <c r="B7" s="16"/>
      <c r="C7" s="39" t="s">
        <v>24</v>
      </c>
      <c r="D7" s="8" t="s">
        <v>13</v>
      </c>
      <c r="E7" s="17" t="s">
        <v>8</v>
      </c>
      <c r="F7" s="6"/>
      <c r="G7" s="6">
        <v>0</v>
      </c>
      <c r="H7" s="18">
        <v>0</v>
      </c>
      <c r="I7" s="55">
        <v>10000</v>
      </c>
      <c r="J7" s="56">
        <v>10000</v>
      </c>
      <c r="K7" s="29"/>
      <c r="L7" s="30"/>
    </row>
    <row r="8" spans="1:12" ht="51">
      <c r="A8" s="15" t="s">
        <v>27</v>
      </c>
      <c r="B8" s="16"/>
      <c r="C8" s="39" t="s">
        <v>25</v>
      </c>
      <c r="D8" s="8" t="s">
        <v>13</v>
      </c>
      <c r="E8" s="17" t="s">
        <v>8</v>
      </c>
      <c r="F8" s="6"/>
      <c r="G8" s="6">
        <v>0</v>
      </c>
      <c r="H8" s="18">
        <v>0</v>
      </c>
      <c r="I8" s="55">
        <v>5000</v>
      </c>
      <c r="J8" s="56">
        <v>5000</v>
      </c>
      <c r="K8" s="29"/>
      <c r="L8" s="30"/>
    </row>
    <row r="9" spans="1:12" ht="51">
      <c r="A9" s="15" t="s">
        <v>29</v>
      </c>
      <c r="B9" s="16"/>
      <c r="C9" s="39" t="s">
        <v>28</v>
      </c>
      <c r="D9" s="8" t="s">
        <v>11</v>
      </c>
      <c r="E9" s="41" t="s">
        <v>12</v>
      </c>
      <c r="F9" s="6"/>
      <c r="G9" s="6">
        <v>49191.33</v>
      </c>
      <c r="H9" s="18">
        <v>49191.33</v>
      </c>
      <c r="I9" s="47"/>
      <c r="J9" s="48"/>
      <c r="K9" s="29">
        <f>G9</f>
        <v>49191.33</v>
      </c>
      <c r="L9" s="30" t="str">
        <f t="shared" si="0"/>
        <v>NO</v>
      </c>
    </row>
    <row r="10" spans="1:12" ht="12.75">
      <c r="A10" s="15"/>
      <c r="B10" s="16"/>
      <c r="C10" s="26"/>
      <c r="D10" s="8"/>
      <c r="E10" s="17"/>
      <c r="F10" s="6"/>
      <c r="G10" s="6"/>
      <c r="H10" s="18"/>
      <c r="I10" s="47"/>
      <c r="J10" s="48"/>
      <c r="K10" s="29"/>
      <c r="L10" s="30"/>
    </row>
    <row r="11" spans="1:12" ht="12.75">
      <c r="A11" s="15"/>
      <c r="B11" s="16"/>
      <c r="C11" s="40"/>
      <c r="D11" s="8"/>
      <c r="E11" s="8"/>
      <c r="F11" s="36"/>
      <c r="G11" s="36"/>
      <c r="H11" s="18"/>
      <c r="I11" s="47"/>
      <c r="J11" s="48"/>
      <c r="K11" s="29"/>
      <c r="L11" s="30"/>
    </row>
    <row r="12" spans="1:11" ht="12.75">
      <c r="A12" s="15"/>
      <c r="B12" s="16"/>
      <c r="C12" s="31" t="s">
        <v>9</v>
      </c>
      <c r="D12" s="32"/>
      <c r="E12" s="32"/>
      <c r="F12" s="38"/>
      <c r="G12" s="38"/>
      <c r="H12" s="33">
        <f>SUM(H3:H11)</f>
        <v>163544.62</v>
      </c>
      <c r="I12" s="47"/>
      <c r="J12" s="53"/>
      <c r="K12" s="34">
        <f>SUM(K3:K11)</f>
        <v>163544.62</v>
      </c>
    </row>
    <row r="13" spans="1:10" ht="12.75">
      <c r="A13" s="15"/>
      <c r="B13" s="16"/>
      <c r="C13" s="24"/>
      <c r="D13" s="25"/>
      <c r="E13" s="6"/>
      <c r="H13" s="18"/>
      <c r="I13" s="47"/>
      <c r="J13" s="48"/>
    </row>
    <row r="14" spans="1:10" ht="12.75">
      <c r="A14" s="15"/>
      <c r="B14" s="16"/>
      <c r="C14" s="24"/>
      <c r="D14" s="25"/>
      <c r="E14" s="6"/>
      <c r="H14" s="18"/>
      <c r="I14" s="47"/>
      <c r="J14" s="48"/>
    </row>
    <row r="15" spans="1:10" ht="12.75">
      <c r="A15" s="15"/>
      <c r="B15" s="16"/>
      <c r="C15" s="24"/>
      <c r="D15" s="25"/>
      <c r="E15" s="6"/>
      <c r="H15" s="18"/>
      <c r="I15" s="47"/>
      <c r="J15" s="48"/>
    </row>
    <row r="16" spans="1:10" ht="12.75">
      <c r="A16" s="15"/>
      <c r="B16" s="16"/>
      <c r="C16" s="24"/>
      <c r="D16" s="25"/>
      <c r="E16" s="6"/>
      <c r="H16" s="18"/>
      <c r="I16" s="47"/>
      <c r="J16" s="48"/>
    </row>
    <row r="17" spans="1:10" ht="12.75">
      <c r="A17" s="15"/>
      <c r="B17" s="16"/>
      <c r="H17" s="18"/>
      <c r="I17" s="47"/>
      <c r="J17" s="48"/>
    </row>
    <row r="18" spans="1:10" ht="12.75">
      <c r="A18" s="15"/>
      <c r="B18" s="16"/>
      <c r="H18" s="18"/>
      <c r="I18" s="47"/>
      <c r="J18" s="48"/>
    </row>
    <row r="19" spans="1:10" ht="12.75">
      <c r="A19" s="15"/>
      <c r="B19" s="16"/>
      <c r="H19" s="18"/>
      <c r="I19" s="47"/>
      <c r="J19" s="48"/>
    </row>
    <row r="20" spans="1:10" ht="12.75">
      <c r="A20" s="15"/>
      <c r="B20" s="16"/>
      <c r="H20" s="18"/>
      <c r="I20" s="47"/>
      <c r="J20" s="48"/>
    </row>
    <row r="21" spans="1:10" ht="12.75">
      <c r="A21" s="15"/>
      <c r="B21" s="16"/>
      <c r="H21" s="18"/>
      <c r="I21" s="47"/>
      <c r="J21" s="48"/>
    </row>
    <row r="22" spans="1:10" ht="12.75">
      <c r="A22" s="15"/>
      <c r="B22" s="16"/>
      <c r="H22" s="18"/>
      <c r="I22" s="47"/>
      <c r="J22" s="48"/>
    </row>
    <row r="23" spans="1:10" ht="12.75">
      <c r="A23" s="15"/>
      <c r="B23" s="16"/>
      <c r="H23" s="18"/>
      <c r="I23" s="47"/>
      <c r="J23" s="48"/>
    </row>
    <row r="24" spans="1:10" ht="12.75">
      <c r="A24" s="15"/>
      <c r="B24" s="16"/>
      <c r="H24" s="18"/>
      <c r="I24" s="47"/>
      <c r="J24" s="48"/>
    </row>
    <row r="25" spans="1:10" ht="12.75">
      <c r="A25" s="15"/>
      <c r="B25" s="16"/>
      <c r="H25" s="18"/>
      <c r="I25" s="47"/>
      <c r="J25" s="48"/>
    </row>
    <row r="26" spans="1:10" ht="12.75">
      <c r="A26" s="15"/>
      <c r="B26" s="16"/>
      <c r="H26" s="18"/>
      <c r="I26" s="47"/>
      <c r="J26" s="48"/>
    </row>
    <row r="27" spans="1:10" ht="12.75">
      <c r="A27" s="15"/>
      <c r="B27" s="16"/>
      <c r="H27" s="18"/>
      <c r="I27" s="47"/>
      <c r="J27" s="48"/>
    </row>
    <row r="28" spans="1:10" ht="12.75">
      <c r="A28" s="15"/>
      <c r="B28" s="16"/>
      <c r="H28" s="18"/>
      <c r="I28" s="47"/>
      <c r="J28" s="48"/>
    </row>
    <row r="29" spans="1:10" ht="12.75">
      <c r="A29" s="15"/>
      <c r="B29" s="16"/>
      <c r="H29" s="18"/>
      <c r="I29" s="47"/>
      <c r="J29" s="48"/>
    </row>
    <row r="30" spans="1:10" ht="12.75">
      <c r="A30" s="15"/>
      <c r="B30" s="16"/>
      <c r="H30" s="18"/>
      <c r="I30" s="45"/>
      <c r="J30" s="46"/>
    </row>
    <row r="31" ht="12.75">
      <c r="J31" s="48"/>
    </row>
    <row r="32" ht="12.75">
      <c r="J32" s="48"/>
    </row>
    <row r="33" ht="12.75">
      <c r="J33" s="48"/>
    </row>
    <row r="34" ht="12.75">
      <c r="J34" s="48"/>
    </row>
    <row r="35" ht="12.75">
      <c r="J35" s="48"/>
    </row>
    <row r="36" ht="12.75">
      <c r="J36" s="48"/>
    </row>
    <row r="37" ht="12.75">
      <c r="J37" s="48"/>
    </row>
    <row r="38" ht="12.75">
      <c r="J38" s="48"/>
    </row>
    <row r="39" ht="12.75">
      <c r="J39" s="48"/>
    </row>
    <row r="40" ht="12.75">
      <c r="J40" s="48"/>
    </row>
    <row r="41" ht="12.75">
      <c r="J41" s="48"/>
    </row>
    <row r="42" ht="12.75">
      <c r="J42" s="48"/>
    </row>
    <row r="43" ht="12.75">
      <c r="J43" s="48"/>
    </row>
    <row r="44" ht="12.75">
      <c r="J44" s="48"/>
    </row>
    <row r="45" ht="12.75">
      <c r="J45" s="48"/>
    </row>
    <row r="46" ht="12.75">
      <c r="J46" s="48"/>
    </row>
    <row r="47" ht="12.75">
      <c r="J47" s="48"/>
    </row>
    <row r="48" ht="12.75">
      <c r="J48" s="48"/>
    </row>
    <row r="49" ht="12.75">
      <c r="J49" s="48"/>
    </row>
    <row r="50" ht="12.75">
      <c r="J50" s="48"/>
    </row>
    <row r="51" ht="12.75">
      <c r="J51" s="48"/>
    </row>
    <row r="52" ht="12.75">
      <c r="J52" s="48"/>
    </row>
    <row r="53" ht="12.75">
      <c r="J53" s="48"/>
    </row>
    <row r="54" ht="12.75">
      <c r="J54" s="48"/>
    </row>
    <row r="55" ht="12.75">
      <c r="J55" s="48"/>
    </row>
    <row r="56" ht="12.75">
      <c r="J56" s="48"/>
    </row>
    <row r="57" ht="12.75">
      <c r="J57" s="48"/>
    </row>
    <row r="58" ht="12.75">
      <c r="J58" s="48"/>
    </row>
    <row r="59" ht="12.75">
      <c r="J59" s="48"/>
    </row>
    <row r="60" ht="12.75">
      <c r="J60" s="48"/>
    </row>
    <row r="61" spans="9:10" ht="12.75">
      <c r="I61" s="47"/>
      <c r="J61" s="48"/>
    </row>
    <row r="62" spans="9:10" ht="12.75">
      <c r="I62" s="47"/>
      <c r="J62" s="48"/>
    </row>
    <row r="63" spans="9:10" ht="12.75">
      <c r="I63" s="47"/>
      <c r="J63" s="48"/>
    </row>
    <row r="64" spans="9:10" ht="12.75">
      <c r="I64" s="47"/>
      <c r="J64" s="48"/>
    </row>
    <row r="65" spans="9:10" ht="12.75">
      <c r="I65" s="47"/>
      <c r="J65" s="48"/>
    </row>
    <row r="66" spans="9:10" ht="12.75">
      <c r="I66" s="47"/>
      <c r="J66" s="48"/>
    </row>
    <row r="67" spans="9:10" ht="12.75">
      <c r="I67" s="47"/>
      <c r="J67" s="48"/>
    </row>
    <row r="68" spans="9:10" ht="12.75">
      <c r="I68" s="47"/>
      <c r="J68" s="48"/>
    </row>
    <row r="69" spans="9:10" ht="12.75">
      <c r="I69" s="47"/>
      <c r="J69" s="48"/>
    </row>
    <row r="70" spans="9:10" ht="12.75">
      <c r="I70" s="47"/>
      <c r="J70" s="48"/>
    </row>
    <row r="71" spans="9:10" ht="12.75">
      <c r="I71" s="47"/>
      <c r="J71" s="48"/>
    </row>
    <row r="72" spans="9:10" ht="12.75">
      <c r="I72" s="45"/>
      <c r="J72" s="46"/>
    </row>
    <row r="73" spans="9:10" ht="12.75">
      <c r="I73" s="50">
        <v>2000</v>
      </c>
      <c r="J73" s="51">
        <v>2000</v>
      </c>
    </row>
    <row r="74" spans="9:10" ht="12.75">
      <c r="I74" s="50">
        <v>2000</v>
      </c>
      <c r="J74" s="51">
        <v>2000</v>
      </c>
    </row>
    <row r="75" spans="9:10" ht="12.75">
      <c r="I75" s="50">
        <v>1500</v>
      </c>
      <c r="J75" s="51">
        <v>1500</v>
      </c>
    </row>
    <row r="76" spans="9:10" ht="12.75">
      <c r="I76" s="50">
        <v>1000</v>
      </c>
      <c r="J76" s="51">
        <v>1000</v>
      </c>
    </row>
    <row r="77" spans="9:10" ht="12.75">
      <c r="I77" s="50">
        <v>1000</v>
      </c>
      <c r="J77" s="51">
        <v>1000</v>
      </c>
    </row>
    <row r="78" spans="9:10" ht="12.75">
      <c r="I78" s="50">
        <v>5000</v>
      </c>
      <c r="J78" s="51">
        <v>5000</v>
      </c>
    </row>
    <row r="79" spans="9:10" ht="12.75">
      <c r="I79" s="50">
        <v>3000</v>
      </c>
      <c r="J79" s="51">
        <v>3000</v>
      </c>
    </row>
    <row r="80" spans="9:10" ht="12.75">
      <c r="I80" s="50">
        <v>9500</v>
      </c>
      <c r="J80" s="51">
        <v>9500</v>
      </c>
    </row>
    <row r="81" spans="9:10" ht="12.75">
      <c r="I81" s="50">
        <v>9500</v>
      </c>
      <c r="J81" s="51">
        <v>9500</v>
      </c>
    </row>
    <row r="82" spans="9:10" ht="12.75">
      <c r="I82" s="52"/>
      <c r="J82" s="53"/>
    </row>
    <row r="83" ht="12.75">
      <c r="J83" s="48"/>
    </row>
    <row r="84" ht="12.75">
      <c r="J84" s="48"/>
    </row>
    <row r="85" ht="12.75">
      <c r="J85" s="48"/>
    </row>
    <row r="86" ht="12.75">
      <c r="J86" s="48"/>
    </row>
    <row r="87" ht="12.75">
      <c r="J87" s="48"/>
    </row>
    <row r="88" ht="12.75">
      <c r="J88" s="48"/>
    </row>
    <row r="89" ht="12.75">
      <c r="J89" s="48"/>
    </row>
    <row r="90" ht="12.75">
      <c r="J90" s="48"/>
    </row>
    <row r="91" ht="12.75">
      <c r="J91" s="48"/>
    </row>
    <row r="92" ht="12.75">
      <c r="J92" s="48"/>
    </row>
    <row r="93" ht="12.75">
      <c r="J93" s="48"/>
    </row>
    <row r="94" ht="12.75">
      <c r="J94" s="48"/>
    </row>
    <row r="95" ht="12.75">
      <c r="J95" s="48"/>
    </row>
    <row r="96" ht="12.75">
      <c r="J96" s="48"/>
    </row>
    <row r="97" ht="12.75">
      <c r="J97" s="48"/>
    </row>
    <row r="98" ht="12.75">
      <c r="J98" s="48"/>
    </row>
    <row r="99" ht="12.75">
      <c r="J99" s="48"/>
    </row>
    <row r="100" ht="12.75">
      <c r="J100" s="48"/>
    </row>
  </sheetData>
  <sheetProtection/>
  <autoFilter ref="A1:L2"/>
  <printOptions gridLines="1" horizontalCentered="1"/>
  <pageMargins left="0.31496062992125984" right="0.5511811023622047" top="0.7480314960629921" bottom="0.5118110236220472" header="0.3937007874015748" footer="0.2755905511811024"/>
  <pageSetup horizontalDpi="300" verticalDpi="300" orientation="landscape" pageOrder="overThenDown" paperSize="9" r:id="rId1"/>
  <headerFooter alignWithMargins="0">
    <oddHeader>&amp;CD.LGS. 1010/1948 PROGRAMMA 2013</oddHeader>
    <oddFooter>&amp;LRegione Emilia-Romagna
Direzione Generale Ambiente e Difesa del Suolo e della Costa&amp;Cpag.&amp;P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Emilia-Romagna</dc:creator>
  <cp:keywords/>
  <dc:description/>
  <cp:lastModifiedBy>stefania capelli</cp:lastModifiedBy>
  <cp:lastPrinted>2011-03-10T15:52:17Z</cp:lastPrinted>
  <dcterms:created xsi:type="dcterms:W3CDTF">2005-05-09T12:38:21Z</dcterms:created>
  <dcterms:modified xsi:type="dcterms:W3CDTF">2016-02-22T08:47:16Z</dcterms:modified>
  <cp:category/>
  <cp:version/>
  <cp:contentType/>
  <cp:contentStatus/>
</cp:coreProperties>
</file>