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445 2017" sheetId="1" r:id="rId1"/>
  </sheets>
  <definedNames>
    <definedName name="_xlnm.Print_Titles" localSheetId="0">'445 2017'!$1:$1</definedName>
  </definedNames>
  <calcPr fullCalcOnLoad="1"/>
</workbook>
</file>

<file path=xl/sharedStrings.xml><?xml version="1.0" encoding="utf-8"?>
<sst xmlns="http://schemas.openxmlformats.org/spreadsheetml/2006/main" count="20" uniqueCount="19">
  <si>
    <t>CODICE</t>
  </si>
  <si>
    <t>TITOLO</t>
  </si>
  <si>
    <t>PROV.</t>
  </si>
  <si>
    <t>SOGGETTO ATTUATORE</t>
  </si>
  <si>
    <t>000</t>
  </si>
  <si>
    <t>IMPORTO FINANZIAMENTO EURO</t>
  </si>
  <si>
    <t>LOTTO</t>
  </si>
  <si>
    <t>IMPORTO FINANZIAMENTO ORIGINALE IN EURO</t>
  </si>
  <si>
    <t>IMPORTO MODIFICATO SI/NO</t>
  </si>
  <si>
    <t>Totale importo finanziamento</t>
  </si>
  <si>
    <t>RN</t>
  </si>
  <si>
    <t>IMPORTO FINANZIAMENTO Euro Del.G. 249/2017</t>
  </si>
  <si>
    <t>PENNABILLI (RN) - FOSSO DEL RIO - Interventi di consolidamento per la mitigazione del rischio da frana in località Soanne. lavori urgenti per scongiurare le grave erosione spondale del Fosso del Rio che inaccia la S.P. 97 e il ponte di accesso all'abitato di Soanne</t>
  </si>
  <si>
    <t>1A2G601</t>
  </si>
  <si>
    <t>1A2C601</t>
  </si>
  <si>
    <t>GRIZZANA MORANDI (BO) - Lavori di completamento del consolidamento del piede frana dei Valgoni con difesa spondale per il ripristino della viabilità comunale</t>
  </si>
  <si>
    <t>BO</t>
  </si>
  <si>
    <t>Servizio Area Romagna</t>
  </si>
  <si>
    <t>Servizio Area Reno e Po di Volano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</si>
</sst>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"/>
    <numFmt numFmtId="172" formatCode="_-[$€]\ * #,##0.00_-;\-[$€]\ * #,##0.00_-;_-[$€]\ * &quot;-&quot;??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-[$€-2]\ * #,##0.00_-;\-[$€-2]\ * #,##0.00_-;_-[$€-2]\ * &quot;-&quot;??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2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3" fontId="8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11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4" fontId="16" fillId="0" borderId="13" xfId="0" applyNumberFormat="1" applyFont="1" applyBorder="1" applyAlignment="1">
      <alignment vertical="top" wrapText="1"/>
    </xf>
    <xf numFmtId="172" fontId="13" fillId="0" borderId="0" xfId="44" applyFont="1" applyFill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49" fontId="6" fillId="0" borderId="0" xfId="0" applyNumberFormat="1" applyFont="1" applyAlignment="1" quotePrefix="1">
      <alignment vertical="top" wrapText="1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40625" defaultRowHeight="12.75" outlineLevelCol="1"/>
  <cols>
    <col min="1" max="1" width="10.28125" style="8" bestFit="1" customWidth="1"/>
    <col min="2" max="2" width="4.28125" style="9" customWidth="1"/>
    <col min="3" max="3" width="62.28125" style="1" customWidth="1"/>
    <col min="4" max="4" width="8.00390625" style="2" customWidth="1"/>
    <col min="5" max="5" width="17.8515625" style="2" customWidth="1"/>
    <col min="6" max="6" width="14.140625" style="12" hidden="1" customWidth="1" outlineLevel="1"/>
    <col min="7" max="7" width="14.140625" style="11" customWidth="1" collapsed="1"/>
    <col min="8" max="8" width="13.57421875" style="3" hidden="1" customWidth="1" outlineLevel="1"/>
    <col min="9" max="9" width="12.00390625" style="3" hidden="1" customWidth="1" outlineLevel="1"/>
    <col min="10" max="10" width="9.140625" style="3" customWidth="1" collapsed="1"/>
    <col min="11" max="16384" width="9.140625" style="3" customWidth="1"/>
  </cols>
  <sheetData>
    <row r="1" spans="1:9" s="4" customFormat="1" ht="36">
      <c r="A1" s="7" t="s">
        <v>0</v>
      </c>
      <c r="B1" s="14" t="s">
        <v>6</v>
      </c>
      <c r="C1" s="5" t="s">
        <v>1</v>
      </c>
      <c r="D1" s="6" t="s">
        <v>2</v>
      </c>
      <c r="E1" s="6" t="s">
        <v>3</v>
      </c>
      <c r="F1" s="15" t="s">
        <v>11</v>
      </c>
      <c r="G1" s="10" t="s">
        <v>5</v>
      </c>
      <c r="H1" s="16" t="s">
        <v>7</v>
      </c>
      <c r="I1" s="17" t="s">
        <v>8</v>
      </c>
    </row>
    <row r="2" spans="1:9" s="4" customFormat="1" ht="75" customHeight="1">
      <c r="A2" s="8" t="s">
        <v>13</v>
      </c>
      <c r="B2" s="29" t="s">
        <v>4</v>
      </c>
      <c r="C2" s="1" t="s">
        <v>12</v>
      </c>
      <c r="D2" s="28" t="s">
        <v>10</v>
      </c>
      <c r="E2" s="30" t="s">
        <v>17</v>
      </c>
      <c r="F2" s="13">
        <v>450000</v>
      </c>
      <c r="G2" s="11">
        <v>450000</v>
      </c>
      <c r="H2" s="25">
        <f>F2</f>
        <v>450000</v>
      </c>
      <c r="I2" s="26" t="str">
        <f>IF(G2=H2,"NO","SI")</f>
        <v>NO</v>
      </c>
    </row>
    <row r="3" spans="1:9" ht="38.25">
      <c r="A3" s="8" t="s">
        <v>14</v>
      </c>
      <c r="B3" s="29" t="s">
        <v>4</v>
      </c>
      <c r="C3" s="1" t="s">
        <v>15</v>
      </c>
      <c r="D3" s="2" t="s">
        <v>16</v>
      </c>
      <c r="E3" s="30" t="s">
        <v>18</v>
      </c>
      <c r="F3" s="13">
        <v>50000</v>
      </c>
      <c r="G3" s="11">
        <v>50000</v>
      </c>
      <c r="H3" s="25">
        <f>F3</f>
        <v>50000</v>
      </c>
      <c r="I3" s="26" t="str">
        <f>IF(G3=H3,"NO","SI")</f>
        <v>NO</v>
      </c>
    </row>
    <row r="4" spans="2:9" ht="12.75">
      <c r="B4" s="29"/>
      <c r="E4" s="27"/>
      <c r="F4" s="13"/>
      <c r="H4" s="25"/>
      <c r="I4" s="26"/>
    </row>
    <row r="5" spans="1:8" ht="12.75">
      <c r="A5" s="19"/>
      <c r="B5" s="20"/>
      <c r="C5" s="18" t="s">
        <v>9</v>
      </c>
      <c r="D5" s="21"/>
      <c r="E5" s="21"/>
      <c r="F5" s="22"/>
      <c r="G5" s="23">
        <f>SUM(G2:G4)</f>
        <v>500000</v>
      </c>
      <c r="H5" s="24">
        <f>SUM(H2:H4)</f>
        <v>500000</v>
      </c>
    </row>
  </sheetData>
  <sheetProtection/>
  <conditionalFormatting sqref="H5 F2:G65536">
    <cfRule type="cellIs" priority="1" dxfId="0" operator="equal" stopIfTrue="1">
      <formula>0</formula>
    </cfRule>
  </conditionalFormatting>
  <printOptions gridLines="1" horizontalCentered="1"/>
  <pageMargins left="0.31496062992125984" right="0.4724409448818898" top="0.9448818897637796" bottom="0.5118110236220472" header="0.4330708661417323" footer="0.11811023622047245"/>
  <pageSetup fitToHeight="2" fitToWidth="1" orientation="landscape" paperSize="9" scale="90" r:id="rId1"/>
  <headerFooter alignWithMargins="0">
    <oddHeader>&amp;CL.445/1908 PROGRAMMA 2017</oddHeader>
    <oddFooter>&amp;LRegione Emilia-Romagna
Direzione Generale Ambiente e Difesa del Suolo e della Costa&amp;C&amp;P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2005-04-28T08:48:38Z</cp:lastPrinted>
  <dcterms:created xsi:type="dcterms:W3CDTF">2004-04-15T12:20:15Z</dcterms:created>
  <dcterms:modified xsi:type="dcterms:W3CDTF">2017-04-14T07:42:48Z</dcterms:modified>
  <cp:category/>
  <cp:version/>
  <cp:contentType/>
  <cp:contentStatus/>
</cp:coreProperties>
</file>