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90" windowHeight="4845" tabRatio="599" activeTab="0"/>
  </bookViews>
  <sheets>
    <sheet name="622 2003-2005 " sheetId="1" r:id="rId1"/>
  </sheets>
  <definedNames>
    <definedName name="_xlnm.Print_Titles" localSheetId="0">'622 2003-2005 '!$1:$1</definedName>
  </definedNames>
  <calcPr fullCalcOnLoad="1"/>
</workbook>
</file>

<file path=xl/sharedStrings.xml><?xml version="1.0" encoding="utf-8"?>
<sst xmlns="http://schemas.openxmlformats.org/spreadsheetml/2006/main" count="30" uniqueCount="24">
  <si>
    <t>TITOLO</t>
  </si>
  <si>
    <t>CODICE</t>
  </si>
  <si>
    <t>PROV.</t>
  </si>
  <si>
    <t>000</t>
  </si>
  <si>
    <t>001</t>
  </si>
  <si>
    <t>002</t>
  </si>
  <si>
    <t>LOTTO</t>
  </si>
  <si>
    <t>SOGGETTO ATTUATORE</t>
  </si>
  <si>
    <t>IMPORTO FINANZIAMENTO Euro</t>
  </si>
  <si>
    <t>000FE14</t>
  </si>
  <si>
    <t>Piano di gestione ed opere di ripristino morfologico ed idraulico del SIC e ZPS "Valli di Comacchio" IT40600002 - Opere di adduzione e circolazione idraulica (2004)</t>
  </si>
  <si>
    <t>FE</t>
  </si>
  <si>
    <t>Valorizzazione e arginamento valli di Comacchio (2005)
€ 2.065.800,00</t>
  </si>
  <si>
    <t>Piano di gestione e opere di ripristino morfologico ed idraulico del SIC e ZPS - Valli di Comacchio - IT 406002 - Lavori di ristrutturazione della chiavica Valle Fattibello - Logonovo</t>
  </si>
  <si>
    <t>Piano di gestione e opere di ripristino morfologico ed idraulico del SIC e ZPS - Valli di Comacchio - IT 406002 - Lavori di ripristino della circolazione idraulica del sublagunare Fattibello nord</t>
  </si>
  <si>
    <t>0406002</t>
  </si>
  <si>
    <t>IMPORTO FINANZIAMENTO Euro Del. G.1538/04</t>
  </si>
  <si>
    <t>IMPORTO FINANZIAMENTO Euro Del. G.2285/04</t>
  </si>
  <si>
    <t>IMPORTO FINANZIAMENTO Euro Del. G.1695/05</t>
  </si>
  <si>
    <t>IMPORTO FINANZIAMENTO ORIGINALE IN LIRE</t>
  </si>
  <si>
    <t>IMPORTO FINANZIAMENTO ORIGINALE IN EURO</t>
  </si>
  <si>
    <t>IMPORTO MODIFICATO SI/NO</t>
  </si>
  <si>
    <t>Servizio Tecnico Bacino Po di Volano e della Costa</t>
  </si>
  <si>
    <t>Totale importo finanziamento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</si>
</sst>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#,##0.0"/>
    <numFmt numFmtId="175" formatCode="#,##0.000"/>
    <numFmt numFmtId="176" formatCode="_-[$€]\ * #,##0.00_-;\-[$€]\ * #,##0.00_-;_-[$€]\ * &quot;-&quot;??_-;_-@_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7"/>
      <name val="Arial"/>
      <family val="2"/>
    </font>
    <font>
      <sz val="7"/>
      <name val="Times New Roman"/>
      <family val="1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7"/>
      <color indexed="10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4" fontId="8" fillId="0" borderId="0" xfId="19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Alignment="1">
      <alignment horizontal="justify" vertical="top" wrapText="1"/>
    </xf>
    <xf numFmtId="3" fontId="0" fillId="0" borderId="0" xfId="0" applyNumberFormat="1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3" fontId="12" fillId="0" borderId="2" xfId="19" applyNumberFormat="1" applyFont="1" applyFill="1" applyBorder="1" applyAlignment="1">
      <alignment horizontal="center" vertical="center" wrapText="1"/>
    </xf>
    <xf numFmtId="4" fontId="13" fillId="0" borderId="0" xfId="19" applyNumberFormat="1" applyFont="1" applyFill="1" applyBorder="1" applyAlignment="1">
      <alignment horizontal="right" vertical="top"/>
    </xf>
    <xf numFmtId="49" fontId="9" fillId="0" borderId="0" xfId="0" applyNumberFormat="1" applyFont="1" applyBorder="1" applyAlignment="1" quotePrefix="1">
      <alignment horizontal="center" vertical="top" wrapText="1"/>
    </xf>
    <xf numFmtId="0" fontId="9" fillId="0" borderId="0" xfId="0" applyFont="1" applyBorder="1" applyAlignment="1" quotePrefix="1">
      <alignment horizontal="center" vertical="top" wrapText="1"/>
    </xf>
    <xf numFmtId="0" fontId="8" fillId="0" borderId="0" xfId="0" applyFont="1" applyAlignment="1">
      <alignment/>
    </xf>
    <xf numFmtId="0" fontId="11" fillId="0" borderId="0" xfId="0" applyFont="1" applyBorder="1" applyAlignment="1" quotePrefix="1">
      <alignment horizontal="center" vertical="top" wrapText="1"/>
    </xf>
    <xf numFmtId="49" fontId="11" fillId="0" borderId="0" xfId="0" applyNumberFormat="1" applyFont="1" applyBorder="1" applyAlignment="1" quotePrefix="1">
      <alignment horizontal="center" vertical="top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vertical="top" wrapText="1"/>
    </xf>
    <xf numFmtId="176" fontId="11" fillId="0" borderId="0" xfId="17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8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4" fontId="21" fillId="0" borderId="3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85" zoomScaleNormal="8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7" sqref="K7"/>
    </sheetView>
  </sheetViews>
  <sheetFormatPr defaultColWidth="9.140625" defaultRowHeight="12.75" outlineLevelCol="1"/>
  <cols>
    <col min="1" max="1" width="10.140625" style="0" customWidth="1"/>
    <col min="2" max="2" width="4.28125" style="0" customWidth="1"/>
    <col min="3" max="3" width="48.421875" style="0" bestFit="1" customWidth="1"/>
    <col min="4" max="4" width="6.00390625" style="0" customWidth="1"/>
    <col min="5" max="5" width="13.28125" style="0" customWidth="1"/>
    <col min="6" max="8" width="14.7109375" style="0" hidden="1" customWidth="1" outlineLevel="1"/>
    <col min="9" max="9" width="14.7109375" style="0" customWidth="1" collapsed="1"/>
    <col min="10" max="10" width="11.28125" style="0" hidden="1" customWidth="1" outlineLevel="1"/>
    <col min="11" max="11" width="14.57421875" style="0" hidden="1" customWidth="1" outlineLevel="1"/>
    <col min="12" max="12" width="10.7109375" style="0" hidden="1" customWidth="1" outlineLevel="1"/>
    <col min="13" max="13" width="9.140625" style="0" customWidth="1" collapsed="1"/>
  </cols>
  <sheetData>
    <row r="1" spans="1:12" s="2" customFormat="1" ht="45">
      <c r="A1" s="8" t="s">
        <v>1</v>
      </c>
      <c r="B1" s="9" t="s">
        <v>6</v>
      </c>
      <c r="C1" s="10" t="s">
        <v>0</v>
      </c>
      <c r="D1" s="11" t="s">
        <v>2</v>
      </c>
      <c r="E1" s="11" t="s">
        <v>7</v>
      </c>
      <c r="F1" s="20" t="s">
        <v>16</v>
      </c>
      <c r="G1" s="20" t="s">
        <v>17</v>
      </c>
      <c r="H1" s="20" t="s">
        <v>18</v>
      </c>
      <c r="I1" s="13" t="s">
        <v>8</v>
      </c>
      <c r="J1" s="22" t="s">
        <v>19</v>
      </c>
      <c r="K1" s="23" t="s">
        <v>20</v>
      </c>
      <c r="L1" s="24" t="s">
        <v>21</v>
      </c>
    </row>
    <row r="2" spans="1:12" s="1" customFormat="1" ht="63.75">
      <c r="A2" s="4" t="s">
        <v>9</v>
      </c>
      <c r="B2" s="15" t="s">
        <v>3</v>
      </c>
      <c r="C2" s="6" t="s">
        <v>10</v>
      </c>
      <c r="D2" s="7" t="s">
        <v>11</v>
      </c>
      <c r="E2" s="21" t="s">
        <v>22</v>
      </c>
      <c r="F2" s="3">
        <v>1601465.78</v>
      </c>
      <c r="G2" s="3">
        <v>1601465.78</v>
      </c>
      <c r="H2" s="3"/>
      <c r="I2" s="14">
        <v>1601465.78</v>
      </c>
      <c r="J2" s="25"/>
      <c r="K2" s="27">
        <f>F2</f>
        <v>1601465.78</v>
      </c>
      <c r="L2" s="28" t="str">
        <f>IF(I2=K2,"NO","SI")</f>
        <v>NO</v>
      </c>
    </row>
    <row r="3" spans="1:10" s="1" customFormat="1" ht="25.5">
      <c r="A3" s="16" t="s">
        <v>15</v>
      </c>
      <c r="B3" s="5"/>
      <c r="C3" s="6" t="s">
        <v>12</v>
      </c>
      <c r="D3" s="7"/>
      <c r="E3" s="12"/>
      <c r="F3" s="3">
        <v>2065800</v>
      </c>
      <c r="G3" s="3"/>
      <c r="H3" s="3"/>
      <c r="I3" s="14"/>
      <c r="J3" s="26"/>
    </row>
    <row r="4" spans="1:12" s="1" customFormat="1" ht="63.75">
      <c r="A4" s="18" t="s">
        <v>15</v>
      </c>
      <c r="B4" s="19" t="s">
        <v>4</v>
      </c>
      <c r="C4" s="6" t="s">
        <v>13</v>
      </c>
      <c r="D4" s="7" t="s">
        <v>11</v>
      </c>
      <c r="E4" s="21" t="s">
        <v>22</v>
      </c>
      <c r="G4" s="3">
        <v>1365800</v>
      </c>
      <c r="H4" s="3">
        <v>1365800</v>
      </c>
      <c r="I4" s="14">
        <v>1365800</v>
      </c>
      <c r="J4" s="29"/>
      <c r="K4" s="27">
        <f>G4</f>
        <v>1365800</v>
      </c>
      <c r="L4" s="28" t="str">
        <f>IF(I4=K4,"NO","SI")</f>
        <v>NO</v>
      </c>
    </row>
    <row r="5" spans="1:12" s="1" customFormat="1" ht="63.75">
      <c r="A5" s="18" t="s">
        <v>15</v>
      </c>
      <c r="B5" s="19" t="s">
        <v>5</v>
      </c>
      <c r="C5" s="6" t="s">
        <v>14</v>
      </c>
      <c r="D5" s="7" t="s">
        <v>11</v>
      </c>
      <c r="E5" s="21" t="s">
        <v>22</v>
      </c>
      <c r="G5" s="3">
        <v>700000</v>
      </c>
      <c r="H5" s="3">
        <v>700000</v>
      </c>
      <c r="I5" s="14">
        <v>700000</v>
      </c>
      <c r="K5" s="27">
        <f>G5</f>
        <v>700000</v>
      </c>
      <c r="L5" s="28" t="str">
        <f>IF(I5=K5,"NO","SI")</f>
        <v>NO</v>
      </c>
    </row>
    <row r="6" spans="6:8" ht="12.75">
      <c r="F6" s="17"/>
      <c r="G6" s="17"/>
      <c r="H6" s="17"/>
    </row>
    <row r="7" spans="1:11" ht="12.75">
      <c r="A7" s="34"/>
      <c r="B7" s="34"/>
      <c r="C7" s="31" t="s">
        <v>23</v>
      </c>
      <c r="D7" s="30"/>
      <c r="E7" s="30"/>
      <c r="F7" s="32"/>
      <c r="G7" s="32"/>
      <c r="H7" s="30"/>
      <c r="I7" s="33">
        <f>SUM(I2:I5)</f>
        <v>3667265.7800000003</v>
      </c>
      <c r="K7" s="35">
        <f>SUM(K2:K5)</f>
        <v>3667265.7800000003</v>
      </c>
    </row>
  </sheetData>
  <printOptions gridLines="1" horizontalCentered="1"/>
  <pageMargins left="0.33" right="0.61" top="0.74" bottom="0.53" header="0.31" footer="0.4"/>
  <pageSetup horizontalDpi="300" verticalDpi="300" orientation="landscape" paperSize="9" scale="70" r:id="rId1"/>
  <headerFooter alignWithMargins="0">
    <oddHeader>&amp;C&amp;"Arial,Grassetto"&amp;12L. 662/96 PROGRAMMA 2003-2005</oddHeader>
    <oddFooter>&amp;LRegione Emilia-Romagna
Direzione Generale Ambiente e Difesa del Suolo e della Costa&amp;CPag.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DANNI O.O.P.P. ALL. GIU/94</dc:title>
  <dc:subject/>
  <dc:creator>REGIONE EMILIA ROMAGNA</dc:creator>
  <cp:keywords/>
  <dc:description/>
  <cp:lastModifiedBy>Regione Emilia-Romagna</cp:lastModifiedBy>
  <cp:lastPrinted>2006-03-08T15:14:26Z</cp:lastPrinted>
  <dcterms:created xsi:type="dcterms:W3CDTF">2006-01-16T10:02:10Z</dcterms:created>
  <dcterms:modified xsi:type="dcterms:W3CDTF">2011-07-19T13:19:08Z</dcterms:modified>
  <cp:category/>
  <cp:version/>
  <cp:contentType/>
  <cp:contentStatus/>
</cp:coreProperties>
</file>