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00" activeTab="0"/>
  </bookViews>
  <sheets>
    <sheet name="183 MARCON 1998 -2001" sheetId="1" r:id="rId1"/>
  </sheets>
  <definedNames>
    <definedName name="_xlnm.Print_Titles" localSheetId="0">'183 MARCON 1998 -2001'!$1:$1</definedName>
  </definedNames>
  <calcPr fullCalcOnLoad="1"/>
</workbook>
</file>

<file path=xl/sharedStrings.xml><?xml version="1.0" encoding="utf-8"?>
<sst xmlns="http://schemas.openxmlformats.org/spreadsheetml/2006/main" count="74" uniqueCount="45">
  <si>
    <t>TITOLO</t>
  </si>
  <si>
    <t>CODICE</t>
  </si>
  <si>
    <t>PROV.</t>
  </si>
  <si>
    <t>LOTTO</t>
  </si>
  <si>
    <t>SOGGETTO ATTUATORE</t>
  </si>
  <si>
    <t>IMPORTO FINANZIAMENTO EURO</t>
  </si>
  <si>
    <t>RN</t>
  </si>
  <si>
    <t>ANNUALITA' 1998</t>
  </si>
  <si>
    <t>000</t>
  </si>
  <si>
    <t>ANNUALITA' 1999</t>
  </si>
  <si>
    <t xml:space="preserve">METRI CUBI DA ESTRARRE </t>
  </si>
  <si>
    <t>ANNUALITA' 2000</t>
  </si>
  <si>
    <t>IMPORTO FINANZIAMENTO Del.G.1735/01</t>
  </si>
  <si>
    <t>IMPORTO FINANZIAMENTO Euro Del.G.1735/01</t>
  </si>
  <si>
    <t>1E7G002</t>
  </si>
  <si>
    <t>2E7G005</t>
  </si>
  <si>
    <t xml:space="preserve">RIMINI - SANTARCANGELO DI ROMAGNA - FIUME USO - Consolidamento versante nelle località Colle Giove - Cappuccini </t>
  </si>
  <si>
    <t>CATTOLICA - SAN GIOVANNI IN MARIGNANO  - FIUME VENTENA - Adeguamento delle arginature esistenti da SS 16 a inizio canalizzazione</t>
  </si>
  <si>
    <t>IMPORTO FINANZIAMENTO Del.G.3065/01</t>
  </si>
  <si>
    <t>IMPORTO FINANZIAMENTO Euro Del.G.3065/01</t>
  </si>
  <si>
    <t>2E7G006</t>
  </si>
  <si>
    <t>001</t>
  </si>
  <si>
    <t>Opere per il potenziamento, anche mediante sollevamento meccanico, delle immissioni consortili in sponda destra</t>
  </si>
  <si>
    <t>002</t>
  </si>
  <si>
    <t>1E7G001</t>
  </si>
  <si>
    <t>IMPORTO FINANZIAMENTO Euro Del.G.2587/00</t>
  </si>
  <si>
    <t>2E7E001</t>
  </si>
  <si>
    <t>MONTESCUDO - Consolidamentoi del versante del Rio Melo a salvaguardia della viabilità e della Torre Malatestiana</t>
  </si>
  <si>
    <t>SAN CLEMENTE  - MONTEFIORE CONCA - GEMMANO - T. CONCA - Interventi di manutenzione per difesa spondale in loc. Casarola in Comune di S. Clemente, a monte confluenza Rio Ventena di Gemmano in comune di Montefiore C. e in comune di Gemmano</t>
  </si>
  <si>
    <t>2E7G001</t>
  </si>
  <si>
    <t>RICCIONE  - TORRENTE MARANO - Sistemazione di sponda in frana a monte ed a valle del depuratore</t>
  </si>
  <si>
    <t>2E7D001</t>
  </si>
  <si>
    <t>METRI CUBI DA ESTRARRE Del.G.2587/00</t>
  </si>
  <si>
    <t>RIMINI - FIUME MARECCHIA - Completamento ripristino officiosità idraulica atto a prevenire situazioni di pericolo con rimozione di materiali litoidi e realizzazione di difesa spondale</t>
  </si>
  <si>
    <t>SANTARCANGELO - POGGIO BERNI - BELLARIA - Sistemazione idraulica del bacino del Fiume Uso e sub-bacini collegati: fosso Donegaglia, Rio Pircio e Vene.
Complessivi € 2.065.827,60</t>
  </si>
  <si>
    <t>Consorzio Bonifica Provincia di Rimini</t>
  </si>
  <si>
    <t>Potenziamento dello scarico a mare del Rio Pircio mediante costruzione di impianto idrovoro</t>
  </si>
  <si>
    <r>
      <t>2E8G001</t>
    </r>
    <r>
      <rPr>
        <sz val="8"/>
        <color indexed="17"/>
        <rFont val="Arial"/>
        <family val="2"/>
      </rPr>
      <t xml:space="preserve"> (ex 2E7G006.003)</t>
    </r>
  </si>
  <si>
    <t>Completamento vasca di espansione F. Uso e opere connesse (stralcio annualità 2000)
+ € 2.065.827,60 L.183/89 - 2001
+ € 4.017.415,11 L. 226/99 - 2000
+ € 2.074.000,00 L.179/02 - 2002</t>
  </si>
  <si>
    <t>IMPORTO FINANZIAMENTO ORIGINALE IN LIRE</t>
  </si>
  <si>
    <t>IMPORTO FINANZIAMENTO ORIGINALE IN EURO</t>
  </si>
  <si>
    <t>IMPORTO MODIFICATO SI/NO</t>
  </si>
  <si>
    <t>Servizio Tecnico Bacino Romagna</t>
  </si>
  <si>
    <t>Totale importo finanziamento</t>
  </si>
  <si>
    <t>IMPORTO FINANZIAMENTO Euro Del.G.557/21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</si>
</sst>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&quot;-&quot;??_-"/>
    <numFmt numFmtId="165" formatCode="#,##0.0"/>
  </numFmts>
  <fonts count="60">
    <font>
      <sz val="9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color indexed="53"/>
      <name val="Arial"/>
      <family val="2"/>
    </font>
    <font>
      <b/>
      <sz val="7"/>
      <color indexed="16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8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164" fontId="14" fillId="0" borderId="0" applyFont="0" applyFill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vertical="top" wrapText="1"/>
    </xf>
    <xf numFmtId="3" fontId="11" fillId="0" borderId="0" xfId="0" applyNumberFormat="1" applyFont="1" applyFill="1" applyAlignment="1">
      <alignment/>
    </xf>
    <xf numFmtId="0" fontId="14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top" wrapText="1"/>
    </xf>
    <xf numFmtId="4" fontId="6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textRotation="90" wrapText="1"/>
    </xf>
    <xf numFmtId="3" fontId="10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15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vertical="top"/>
    </xf>
    <xf numFmtId="3" fontId="16" fillId="0" borderId="10" xfId="0" applyNumberFormat="1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justify" vertical="top" wrapText="1"/>
    </xf>
    <xf numFmtId="0" fontId="7" fillId="33" borderId="0" xfId="0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justify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3" fontId="5" fillId="33" borderId="0" xfId="0" applyNumberFormat="1" applyFont="1" applyFill="1" applyAlignment="1">
      <alignment vertical="top" wrapText="1"/>
    </xf>
    <xf numFmtId="4" fontId="6" fillId="33" borderId="0" xfId="0" applyNumberFormat="1" applyFont="1" applyFill="1" applyAlignment="1">
      <alignment vertical="top" wrapText="1"/>
    </xf>
    <xf numFmtId="0" fontId="0" fillId="33" borderId="0" xfId="0" applyFill="1" applyAlignment="1">
      <alignment/>
    </xf>
    <xf numFmtId="3" fontId="18" fillId="33" borderId="0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 wrapText="1"/>
    </xf>
    <xf numFmtId="164" fontId="19" fillId="0" borderId="0" xfId="42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4" fillId="0" borderId="13" xfId="0" applyFont="1" applyBorder="1" applyAlignment="1">
      <alignment/>
    </xf>
    <xf numFmtId="49" fontId="1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14" fillId="0" borderId="13" xfId="0" applyFont="1" applyBorder="1" applyAlignment="1">
      <alignment horizontal="center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5" fillId="0" borderId="13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zoomScalePageLayoutView="0" workbookViewId="0" topLeftCell="A1">
      <pane xSplit="3" ySplit="1" topLeftCell="F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3" sqref="C3"/>
    </sheetView>
  </sheetViews>
  <sheetFormatPr defaultColWidth="9.140625" defaultRowHeight="12" outlineLevelRow="1" outlineLevelCol="1"/>
  <cols>
    <col min="1" max="1" width="10.7109375" style="0" customWidth="1"/>
    <col min="2" max="2" width="5.57421875" style="2" bestFit="1" customWidth="1"/>
    <col min="3" max="3" width="50.57421875" style="0" customWidth="1"/>
    <col min="4" max="4" width="5.57421875" style="2" customWidth="1"/>
    <col min="5" max="5" width="16.7109375" style="2" customWidth="1"/>
    <col min="6" max="6" width="16.7109375" style="2" hidden="1" customWidth="1" outlineLevel="1"/>
    <col min="7" max="7" width="13.8515625" style="29" hidden="1" customWidth="1" outlineLevel="1"/>
    <col min="8" max="8" width="13.57421875" style="13" hidden="1" customWidth="1" outlineLevel="1"/>
    <col min="9" max="9" width="13.8515625" style="3" hidden="1" customWidth="1" outlineLevel="1"/>
    <col min="10" max="11" width="13.57421875" style="4" hidden="1" customWidth="1" outlineLevel="1"/>
    <col min="12" max="12" width="15.7109375" style="19" customWidth="1" collapsed="1"/>
    <col min="13" max="13" width="15.00390625" style="0" hidden="1" customWidth="1" outlineLevel="1"/>
    <col min="14" max="14" width="15.140625" style="0" customWidth="1" collapsed="1"/>
    <col min="15" max="15" width="16.7109375" style="0" hidden="1" customWidth="1" outlineLevel="1"/>
    <col min="16" max="16" width="17.8515625" style="0" hidden="1" customWidth="1" outlineLevel="1"/>
    <col min="17" max="17" width="13.421875" style="0" hidden="1" customWidth="1" outlineLevel="1"/>
    <col min="18" max="18" width="9.140625" style="0" customWidth="1" collapsed="1"/>
  </cols>
  <sheetData>
    <row r="1" spans="1:17" s="1" customFormat="1" ht="36">
      <c r="A1" s="5" t="s">
        <v>1</v>
      </c>
      <c r="B1" s="6" t="s">
        <v>3</v>
      </c>
      <c r="C1" s="7" t="s">
        <v>0</v>
      </c>
      <c r="D1" s="8" t="s">
        <v>2</v>
      </c>
      <c r="E1" s="8" t="s">
        <v>4</v>
      </c>
      <c r="F1" s="25" t="s">
        <v>25</v>
      </c>
      <c r="G1" s="24" t="s">
        <v>12</v>
      </c>
      <c r="H1" s="25" t="s">
        <v>13</v>
      </c>
      <c r="I1" s="9" t="s">
        <v>18</v>
      </c>
      <c r="J1" s="10" t="s">
        <v>19</v>
      </c>
      <c r="K1" s="10" t="s">
        <v>44</v>
      </c>
      <c r="L1" s="17" t="s">
        <v>5</v>
      </c>
      <c r="M1" s="37" t="s">
        <v>32</v>
      </c>
      <c r="N1" s="39" t="s">
        <v>10</v>
      </c>
      <c r="O1" s="55" t="s">
        <v>39</v>
      </c>
      <c r="P1" s="56" t="s">
        <v>40</v>
      </c>
      <c r="Q1" s="57" t="s">
        <v>41</v>
      </c>
    </row>
    <row r="2" spans="1:22" s="36" customFormat="1" ht="15.75">
      <c r="A2" s="31"/>
      <c r="B2" s="32"/>
      <c r="C2" s="54" t="s">
        <v>7</v>
      </c>
      <c r="D2" s="14"/>
      <c r="E2" s="14"/>
      <c r="F2" s="14"/>
      <c r="G2" s="15"/>
      <c r="H2" s="16"/>
      <c r="I2" s="26"/>
      <c r="J2" s="16"/>
      <c r="K2" s="16"/>
      <c r="L2" s="16"/>
      <c r="M2" s="16"/>
      <c r="N2" s="16"/>
      <c r="O2" s="58"/>
      <c r="P2" s="59"/>
      <c r="Q2" s="60"/>
      <c r="R2" s="33"/>
      <c r="S2" s="34"/>
      <c r="T2" s="35"/>
      <c r="U2" s="35"/>
      <c r="V2" s="35"/>
    </row>
    <row r="3" spans="1:17" ht="38.25">
      <c r="A3" s="11" t="s">
        <v>24</v>
      </c>
      <c r="B3" s="12" t="s">
        <v>8</v>
      </c>
      <c r="C3" s="20" t="s">
        <v>27</v>
      </c>
      <c r="D3" s="21" t="s">
        <v>6</v>
      </c>
      <c r="E3" s="22" t="s">
        <v>42</v>
      </c>
      <c r="F3" s="28">
        <v>154937.07</v>
      </c>
      <c r="K3" s="28">
        <v>145562.53</v>
      </c>
      <c r="L3" s="18">
        <f>K3</f>
        <v>145562.53</v>
      </c>
      <c r="O3" s="58">
        <v>0</v>
      </c>
      <c r="P3" s="59">
        <f>F3</f>
        <v>154937.07</v>
      </c>
      <c r="Q3" s="60" t="str">
        <f>IF(L3=P3,"NO","SI")</f>
        <v>SI</v>
      </c>
    </row>
    <row r="4" spans="1:17" ht="63.75">
      <c r="A4" s="11" t="s">
        <v>26</v>
      </c>
      <c r="B4" s="12" t="s">
        <v>8</v>
      </c>
      <c r="C4" s="20" t="s">
        <v>28</v>
      </c>
      <c r="D4" s="21" t="s">
        <v>6</v>
      </c>
      <c r="E4" s="22" t="s">
        <v>42</v>
      </c>
      <c r="F4" s="28">
        <v>77468.53</v>
      </c>
      <c r="K4" s="28">
        <v>72356.75</v>
      </c>
      <c r="L4" s="18">
        <f>K4</f>
        <v>72356.75</v>
      </c>
      <c r="M4" s="53"/>
      <c r="N4" s="53"/>
      <c r="O4" s="58">
        <v>0</v>
      </c>
      <c r="P4" s="59">
        <f>F4</f>
        <v>77468.53</v>
      </c>
      <c r="Q4" s="60" t="str">
        <f aca="true" t="shared" si="0" ref="Q4:Q15">IF(L4=P4,"NO","SI")</f>
        <v>SI</v>
      </c>
    </row>
    <row r="5" spans="1:17" ht="51">
      <c r="A5" s="11" t="s">
        <v>31</v>
      </c>
      <c r="B5" s="12" t="s">
        <v>8</v>
      </c>
      <c r="C5" s="20" t="s">
        <v>33</v>
      </c>
      <c r="D5" s="21" t="s">
        <v>6</v>
      </c>
      <c r="E5" s="22" t="s">
        <v>42</v>
      </c>
      <c r="F5" s="28"/>
      <c r="H5" s="30"/>
      <c r="K5" s="28"/>
      <c r="L5" s="18"/>
      <c r="M5" s="38">
        <v>8000</v>
      </c>
      <c r="N5" s="40">
        <v>8000</v>
      </c>
      <c r="O5" s="58"/>
      <c r="P5" s="59"/>
      <c r="Q5" s="60"/>
    </row>
    <row r="6" spans="1:22" s="36" customFormat="1" ht="15.75">
      <c r="A6" s="31"/>
      <c r="B6" s="32"/>
      <c r="C6" s="54" t="s">
        <v>9</v>
      </c>
      <c r="D6" s="14"/>
      <c r="E6" s="14"/>
      <c r="F6" s="14"/>
      <c r="G6" s="15"/>
      <c r="H6" s="16"/>
      <c r="I6" s="26"/>
      <c r="J6" s="16"/>
      <c r="K6" s="28"/>
      <c r="L6" s="18"/>
      <c r="M6" s="16"/>
      <c r="N6" s="40"/>
      <c r="O6" s="58"/>
      <c r="P6" s="59"/>
      <c r="Q6" s="60"/>
      <c r="R6" s="33"/>
      <c r="S6" s="34"/>
      <c r="T6" s="35"/>
      <c r="U6" s="35"/>
      <c r="V6" s="35"/>
    </row>
    <row r="7" spans="1:17" ht="25.5">
      <c r="A7" s="11" t="s">
        <v>29</v>
      </c>
      <c r="B7" s="12" t="s">
        <v>8</v>
      </c>
      <c r="C7" s="20" t="s">
        <v>30</v>
      </c>
      <c r="D7" s="21" t="s">
        <v>6</v>
      </c>
      <c r="E7" s="22" t="s">
        <v>42</v>
      </c>
      <c r="F7" s="28">
        <v>386826.22</v>
      </c>
      <c r="G7" s="27"/>
      <c r="H7" s="28"/>
      <c r="I7" s="27"/>
      <c r="J7" s="28"/>
      <c r="K7" s="28">
        <v>365416.22</v>
      </c>
      <c r="L7" s="18">
        <f>K7</f>
        <v>365416.22</v>
      </c>
      <c r="N7" s="40"/>
      <c r="O7" s="58">
        <v>0</v>
      </c>
      <c r="P7" s="59">
        <f>F7</f>
        <v>386826.22</v>
      </c>
      <c r="Q7" s="60" t="str">
        <f t="shared" si="0"/>
        <v>SI</v>
      </c>
    </row>
    <row r="8" spans="1:22" s="36" customFormat="1" ht="15.75">
      <c r="A8" s="31"/>
      <c r="B8" s="32"/>
      <c r="C8" s="54" t="s">
        <v>11</v>
      </c>
      <c r="D8" s="14"/>
      <c r="E8" s="14"/>
      <c r="F8" s="14"/>
      <c r="G8" s="15"/>
      <c r="H8" s="16"/>
      <c r="I8" s="26"/>
      <c r="J8" s="16"/>
      <c r="K8" s="16"/>
      <c r="L8" s="18"/>
      <c r="M8" s="16"/>
      <c r="N8" s="40"/>
      <c r="O8" s="58"/>
      <c r="P8" s="59"/>
      <c r="Q8" s="60"/>
      <c r="R8" s="33"/>
      <c r="S8" s="34"/>
      <c r="T8" s="35"/>
      <c r="U8" s="35"/>
      <c r="V8" s="35"/>
    </row>
    <row r="9" spans="1:17" ht="38.25" hidden="1" outlineLevel="1">
      <c r="A9" s="44" t="s">
        <v>24</v>
      </c>
      <c r="B9" s="45" t="s">
        <v>8</v>
      </c>
      <c r="C9" s="46" t="s">
        <v>16</v>
      </c>
      <c r="D9" s="47" t="s">
        <v>6</v>
      </c>
      <c r="E9" s="48" t="s">
        <v>42</v>
      </c>
      <c r="F9" s="48"/>
      <c r="G9" s="49">
        <v>996000000</v>
      </c>
      <c r="H9" s="50">
        <v>514391.07149312855</v>
      </c>
      <c r="I9" s="49">
        <v>0</v>
      </c>
      <c r="J9" s="50">
        <v>0</v>
      </c>
      <c r="K9" s="50"/>
      <c r="L9" s="51"/>
      <c r="M9" s="51"/>
      <c r="N9" s="52"/>
      <c r="O9" s="52"/>
      <c r="P9" s="52"/>
      <c r="Q9" s="52"/>
    </row>
    <row r="10" spans="1:17" ht="38.25" collapsed="1">
      <c r="A10" s="11" t="s">
        <v>14</v>
      </c>
      <c r="B10" s="12" t="s">
        <v>8</v>
      </c>
      <c r="C10" s="20" t="s">
        <v>16</v>
      </c>
      <c r="D10" s="21" t="s">
        <v>6</v>
      </c>
      <c r="E10" s="22" t="s">
        <v>42</v>
      </c>
      <c r="F10" s="22"/>
      <c r="G10" s="27"/>
      <c r="H10" s="28"/>
      <c r="I10" s="27">
        <v>996000000</v>
      </c>
      <c r="J10" s="28">
        <v>514391.07149312855</v>
      </c>
      <c r="K10" s="28">
        <v>514391.07</v>
      </c>
      <c r="L10" s="18">
        <f>K10</f>
        <v>514391.07</v>
      </c>
      <c r="N10" s="40"/>
      <c r="O10" s="58">
        <f>I10</f>
        <v>996000000</v>
      </c>
      <c r="P10" s="59">
        <f>O10/1936.27</f>
        <v>514391.07149312855</v>
      </c>
      <c r="Q10" s="60" t="str">
        <f t="shared" si="0"/>
        <v>SI</v>
      </c>
    </row>
    <row r="11" spans="1:17" ht="38.25">
      <c r="A11" s="11" t="s">
        <v>15</v>
      </c>
      <c r="B11" s="12" t="s">
        <v>8</v>
      </c>
      <c r="C11" s="20" t="s">
        <v>17</v>
      </c>
      <c r="D11" s="21" t="s">
        <v>6</v>
      </c>
      <c r="E11" s="22" t="s">
        <v>42</v>
      </c>
      <c r="F11" s="22"/>
      <c r="G11" s="27">
        <v>900000000</v>
      </c>
      <c r="H11" s="28">
        <v>464811.20918053784</v>
      </c>
      <c r="I11" s="27">
        <v>900000000</v>
      </c>
      <c r="J11" s="28">
        <v>464811.20918053784</v>
      </c>
      <c r="K11" s="28">
        <v>392785.9</v>
      </c>
      <c r="L11" s="18">
        <f>K11</f>
        <v>392785.9</v>
      </c>
      <c r="N11" s="40"/>
      <c r="O11" s="58">
        <f>G11</f>
        <v>900000000</v>
      </c>
      <c r="P11" s="59">
        <f>O11/1936.27</f>
        <v>464811.20918053784</v>
      </c>
      <c r="Q11" s="60" t="str">
        <f t="shared" si="0"/>
        <v>SI</v>
      </c>
    </row>
    <row r="12" spans="1:17" ht="51">
      <c r="A12" s="11" t="s">
        <v>20</v>
      </c>
      <c r="B12" s="12"/>
      <c r="C12" s="20" t="s">
        <v>34</v>
      </c>
      <c r="D12" s="21" t="s">
        <v>6</v>
      </c>
      <c r="E12" s="22"/>
      <c r="F12" s="22"/>
      <c r="G12" s="27"/>
      <c r="H12" s="28"/>
      <c r="I12" s="27"/>
      <c r="J12" s="28"/>
      <c r="L12" s="18"/>
      <c r="N12" s="40"/>
      <c r="O12" s="58"/>
      <c r="P12" s="59"/>
      <c r="Q12" s="60"/>
    </row>
    <row r="13" spans="1:17" ht="38.25">
      <c r="A13" s="41" t="s">
        <v>20</v>
      </c>
      <c r="B13" s="42" t="s">
        <v>21</v>
      </c>
      <c r="C13" s="43" t="s">
        <v>22</v>
      </c>
      <c r="D13" s="21" t="s">
        <v>6</v>
      </c>
      <c r="E13" s="22" t="s">
        <v>35</v>
      </c>
      <c r="F13" s="22"/>
      <c r="G13" s="27">
        <v>1200000000</v>
      </c>
      <c r="H13" s="28">
        <v>619748.2789073838</v>
      </c>
      <c r="I13" s="27"/>
      <c r="J13" s="28"/>
      <c r="K13" s="28">
        <v>619748.28</v>
      </c>
      <c r="L13" s="18">
        <f>K13</f>
        <v>619748.28</v>
      </c>
      <c r="N13" s="40"/>
      <c r="O13" s="58">
        <f>G13</f>
        <v>1200000000</v>
      </c>
      <c r="P13" s="59">
        <f>O13/1936.27</f>
        <v>619748.2789073838</v>
      </c>
      <c r="Q13" s="60" t="str">
        <f t="shared" si="0"/>
        <v>SI</v>
      </c>
    </row>
    <row r="14" spans="1:17" ht="25.5">
      <c r="A14" s="41" t="s">
        <v>20</v>
      </c>
      <c r="B14" s="42" t="s">
        <v>23</v>
      </c>
      <c r="C14" s="43" t="s">
        <v>36</v>
      </c>
      <c r="D14" s="21" t="s">
        <v>6</v>
      </c>
      <c r="E14" s="22" t="s">
        <v>35</v>
      </c>
      <c r="F14" s="22"/>
      <c r="G14" s="27">
        <v>1800000000</v>
      </c>
      <c r="H14" s="28">
        <v>929622.4183610757</v>
      </c>
      <c r="K14" s="28">
        <v>928470.49</v>
      </c>
      <c r="L14" s="18">
        <f>K14</f>
        <v>928470.49</v>
      </c>
      <c r="M14" s="38"/>
      <c r="N14" s="40"/>
      <c r="O14" s="58">
        <f>G14</f>
        <v>1800000000</v>
      </c>
      <c r="P14" s="59">
        <f>O14/1936.27</f>
        <v>929622.4183610757</v>
      </c>
      <c r="Q14" s="60" t="str">
        <f t="shared" si="0"/>
        <v>SI</v>
      </c>
    </row>
    <row r="15" spans="1:17" ht="63.75">
      <c r="A15" s="41" t="s">
        <v>37</v>
      </c>
      <c r="B15" s="42" t="s">
        <v>8</v>
      </c>
      <c r="C15" s="43" t="s">
        <v>38</v>
      </c>
      <c r="D15" s="21" t="s">
        <v>6</v>
      </c>
      <c r="E15" s="22" t="s">
        <v>42</v>
      </c>
      <c r="F15" s="22"/>
      <c r="G15" s="27">
        <v>1000000000</v>
      </c>
      <c r="H15" s="28">
        <v>516456.8990894865</v>
      </c>
      <c r="K15" s="28">
        <v>516456.9</v>
      </c>
      <c r="L15" s="18">
        <f>K15</f>
        <v>516456.9</v>
      </c>
      <c r="M15" s="38"/>
      <c r="N15" s="40"/>
      <c r="O15" s="58">
        <f>G15</f>
        <v>1000000000</v>
      </c>
      <c r="P15" s="59">
        <f>O15/1936.27</f>
        <v>516456.8990894865</v>
      </c>
      <c r="Q15" s="60" t="str">
        <f t="shared" si="0"/>
        <v>SI</v>
      </c>
    </row>
    <row r="16" spans="2:14" ht="12.75">
      <c r="B16" s="23"/>
      <c r="H16" s="30"/>
      <c r="N16" s="40"/>
    </row>
    <row r="17" spans="2:14" ht="12.75">
      <c r="B17" s="23"/>
      <c r="H17" s="30"/>
      <c r="N17" s="40"/>
    </row>
    <row r="18" spans="1:16" ht="12.75">
      <c r="A18" s="61"/>
      <c r="B18" s="62"/>
      <c r="C18" s="63" t="s">
        <v>43</v>
      </c>
      <c r="D18" s="64"/>
      <c r="E18" s="64"/>
      <c r="F18" s="64"/>
      <c r="G18" s="66"/>
      <c r="H18" s="66"/>
      <c r="I18" s="65"/>
      <c r="J18" s="65"/>
      <c r="K18" s="65"/>
      <c r="L18" s="67">
        <f>SUM(L2:L17)</f>
        <v>3555188.14</v>
      </c>
      <c r="N18" s="40"/>
      <c r="O18" s="68">
        <f>SUM(O2:O17)</f>
        <v>5896000000</v>
      </c>
      <c r="P18" s="68">
        <f>SUM(P2:P17)</f>
        <v>3664261.697031612</v>
      </c>
    </row>
    <row r="19" spans="2:14" ht="12.75">
      <c r="B19" s="23"/>
      <c r="H19" s="30"/>
      <c r="N19" s="40"/>
    </row>
    <row r="20" spans="2:14" ht="12.75">
      <c r="B20" s="23"/>
      <c r="H20" s="30"/>
      <c r="N20" s="40"/>
    </row>
    <row r="21" spans="2:14" ht="12.75">
      <c r="B21" s="23"/>
      <c r="H21" s="30"/>
      <c r="N21" s="40"/>
    </row>
    <row r="22" spans="2:14" ht="12.75">
      <c r="B22" s="23"/>
      <c r="H22" s="30"/>
      <c r="N22" s="40"/>
    </row>
    <row r="23" spans="2:14" ht="12.75">
      <c r="B23" s="23"/>
      <c r="H23" s="30"/>
      <c r="N23" s="40"/>
    </row>
    <row r="24" spans="2:14" ht="12.75">
      <c r="B24" s="23"/>
      <c r="H24" s="30"/>
      <c r="N24" s="40"/>
    </row>
    <row r="25" spans="2:14" ht="12.75">
      <c r="B25" s="23"/>
      <c r="H25" s="30"/>
      <c r="N25" s="40"/>
    </row>
    <row r="26" spans="2:14" ht="12.75">
      <c r="B26" s="23"/>
      <c r="H26" s="30"/>
      <c r="N26" s="40"/>
    </row>
    <row r="27" spans="2:14" ht="12.75">
      <c r="B27" s="23"/>
      <c r="H27" s="30"/>
      <c r="N27" s="40"/>
    </row>
    <row r="28" spans="2:14" ht="12.75">
      <c r="B28" s="23"/>
      <c r="H28" s="30"/>
      <c r="N28" s="40"/>
    </row>
    <row r="29" spans="2:14" ht="12.75">
      <c r="B29" s="23"/>
      <c r="H29" s="30"/>
      <c r="N29" s="40"/>
    </row>
    <row r="30" spans="2:14" ht="12.75">
      <c r="B30" s="23"/>
      <c r="H30" s="30"/>
      <c r="N30" s="40"/>
    </row>
    <row r="31" spans="2:14" ht="12.75">
      <c r="B31" s="23"/>
      <c r="H31" s="30"/>
      <c r="N31" s="40"/>
    </row>
    <row r="32" spans="2:14" ht="12.75">
      <c r="B32" s="23"/>
      <c r="H32" s="30"/>
      <c r="N32" s="40"/>
    </row>
    <row r="33" spans="2:14" ht="12.75">
      <c r="B33" s="23"/>
      <c r="H33" s="30"/>
      <c r="N33" s="40"/>
    </row>
    <row r="34" spans="2:14" ht="12.75">
      <c r="B34" s="23"/>
      <c r="H34" s="30"/>
      <c r="N34" s="40"/>
    </row>
    <row r="35" spans="2:14" ht="12.75">
      <c r="B35" s="23"/>
      <c r="H35" s="30"/>
      <c r="N35" s="40"/>
    </row>
    <row r="36" spans="2:14" ht="12.75">
      <c r="B36" s="23"/>
      <c r="H36" s="30"/>
      <c r="N36" s="40"/>
    </row>
    <row r="37" spans="2:14" ht="12.75">
      <c r="B37" s="23"/>
      <c r="H37" s="30"/>
      <c r="N37" s="40"/>
    </row>
    <row r="38" spans="2:14" ht="12.75">
      <c r="B38" s="23"/>
      <c r="H38" s="30"/>
      <c r="N38" s="40"/>
    </row>
    <row r="39" spans="2:14" ht="12.75">
      <c r="B39" s="23"/>
      <c r="H39" s="30"/>
      <c r="N39" s="40"/>
    </row>
    <row r="40" spans="2:14" ht="12.75">
      <c r="B40" s="23"/>
      <c r="H40" s="30"/>
      <c r="N40" s="40"/>
    </row>
    <row r="41" spans="2:14" ht="12.75">
      <c r="B41" s="23"/>
      <c r="H41" s="30"/>
      <c r="N41" s="40"/>
    </row>
    <row r="42" spans="2:14" ht="12.75">
      <c r="B42" s="23"/>
      <c r="H42" s="30"/>
      <c r="N42" s="40"/>
    </row>
    <row r="43" spans="2:14" ht="12.75">
      <c r="B43" s="23"/>
      <c r="H43" s="30"/>
      <c r="N43" s="40"/>
    </row>
    <row r="44" spans="2:14" ht="12.75">
      <c r="B44" s="23"/>
      <c r="H44" s="30"/>
      <c r="N44" s="40"/>
    </row>
    <row r="45" spans="2:14" ht="12.75">
      <c r="B45" s="23"/>
      <c r="H45" s="30"/>
      <c r="N45" s="40"/>
    </row>
    <row r="46" spans="2:14" ht="12.75">
      <c r="B46" s="23"/>
      <c r="H46" s="30"/>
      <c r="N46" s="40"/>
    </row>
    <row r="47" spans="2:14" ht="12.75">
      <c r="B47" s="23"/>
      <c r="H47" s="30"/>
      <c r="N47" s="40"/>
    </row>
    <row r="48" spans="2:14" ht="12.75">
      <c r="B48" s="23"/>
      <c r="H48" s="30"/>
      <c r="N48" s="40"/>
    </row>
    <row r="49" spans="2:14" ht="12.75">
      <c r="B49" s="23"/>
      <c r="H49" s="30"/>
      <c r="N49" s="40"/>
    </row>
    <row r="50" spans="2:14" ht="12.75">
      <c r="B50" s="23"/>
      <c r="H50" s="30"/>
      <c r="N50" s="40"/>
    </row>
    <row r="51" spans="2:14" ht="12.75">
      <c r="B51" s="23"/>
      <c r="H51" s="30"/>
      <c r="N51" s="40"/>
    </row>
    <row r="52" spans="2:14" ht="12.75">
      <c r="B52" s="23"/>
      <c r="H52" s="30"/>
      <c r="N52" s="40"/>
    </row>
    <row r="53" spans="2:14" ht="12.75">
      <c r="B53" s="23"/>
      <c r="H53" s="30"/>
      <c r="N53" s="40"/>
    </row>
    <row r="54" spans="2:14" ht="12.75">
      <c r="B54" s="23"/>
      <c r="H54" s="30"/>
      <c r="N54" s="40"/>
    </row>
    <row r="55" spans="2:14" ht="12.75">
      <c r="B55" s="23"/>
      <c r="H55" s="30"/>
      <c r="N55" s="40"/>
    </row>
    <row r="56" spans="2:14" ht="12.75">
      <c r="B56" s="23"/>
      <c r="H56" s="30"/>
      <c r="N56" s="40"/>
    </row>
    <row r="57" spans="2:14" ht="12.75">
      <c r="B57" s="23"/>
      <c r="H57" s="30"/>
      <c r="N57" s="40"/>
    </row>
    <row r="58" spans="2:14" ht="12.75">
      <c r="B58" s="23"/>
      <c r="H58" s="30"/>
      <c r="N58" s="40"/>
    </row>
    <row r="59" spans="2:14" ht="12.75">
      <c r="B59" s="23"/>
      <c r="H59" s="30"/>
      <c r="N59" s="40"/>
    </row>
    <row r="60" spans="2:14" ht="12.75">
      <c r="B60" s="23"/>
      <c r="H60" s="30"/>
      <c r="N60" s="40"/>
    </row>
    <row r="61" spans="2:14" ht="12.75">
      <c r="B61" s="23"/>
      <c r="H61" s="30"/>
      <c r="N61" s="40"/>
    </row>
    <row r="62" spans="2:14" ht="12.75">
      <c r="B62" s="23"/>
      <c r="H62" s="30"/>
      <c r="N62" s="40"/>
    </row>
    <row r="63" spans="2:14" ht="12.75">
      <c r="B63" s="23"/>
      <c r="H63" s="30"/>
      <c r="N63" s="40"/>
    </row>
    <row r="64" spans="2:14" ht="12.75">
      <c r="B64" s="23"/>
      <c r="H64" s="30"/>
      <c r="N64" s="40"/>
    </row>
    <row r="65" spans="2:14" ht="12.75">
      <c r="B65" s="23"/>
      <c r="H65" s="30"/>
      <c r="N65" s="40"/>
    </row>
    <row r="66" spans="2:14" ht="12.75">
      <c r="B66" s="23"/>
      <c r="H66" s="30"/>
      <c r="N66" s="40"/>
    </row>
    <row r="67" spans="2:14" ht="12.75">
      <c r="B67" s="23"/>
      <c r="H67" s="30"/>
      <c r="N67" s="40"/>
    </row>
    <row r="68" spans="2:14" ht="12.75">
      <c r="B68" s="23"/>
      <c r="H68" s="30"/>
      <c r="N68" s="40"/>
    </row>
    <row r="69" spans="2:14" ht="12.75">
      <c r="B69" s="23"/>
      <c r="H69" s="30"/>
      <c r="N69" s="40"/>
    </row>
    <row r="70" spans="2:14" ht="12.75">
      <c r="B70" s="23"/>
      <c r="H70" s="30"/>
      <c r="N70" s="40"/>
    </row>
    <row r="71" spans="2:14" ht="12.75">
      <c r="B71" s="23"/>
      <c r="H71" s="30"/>
      <c r="N71" s="40"/>
    </row>
    <row r="72" spans="2:14" ht="12.75">
      <c r="B72" s="23"/>
      <c r="H72" s="30"/>
      <c r="N72" s="40"/>
    </row>
    <row r="73" spans="2:14" ht="12.75">
      <c r="B73" s="23"/>
      <c r="H73" s="30"/>
      <c r="N73" s="40"/>
    </row>
    <row r="74" spans="2:14" ht="12.75">
      <c r="B74" s="23"/>
      <c r="H74" s="30"/>
      <c r="N74" s="40"/>
    </row>
    <row r="75" spans="2:14" ht="12.75">
      <c r="B75" s="23"/>
      <c r="H75" s="30"/>
      <c r="N75" s="40"/>
    </row>
    <row r="76" spans="2:14" ht="12.75">
      <c r="B76" s="23"/>
      <c r="H76" s="30"/>
      <c r="N76" s="40"/>
    </row>
    <row r="77" spans="2:14" ht="12.75">
      <c r="B77" s="23"/>
      <c r="H77" s="30"/>
      <c r="N77" s="40"/>
    </row>
    <row r="78" spans="2:14" ht="12.75">
      <c r="B78" s="23"/>
      <c r="H78" s="30"/>
      <c r="N78" s="40"/>
    </row>
    <row r="79" spans="2:14" ht="12.75">
      <c r="B79" s="23"/>
      <c r="H79" s="30"/>
      <c r="N79" s="40"/>
    </row>
    <row r="80" spans="2:14" ht="12.75">
      <c r="B80" s="23"/>
      <c r="H80" s="30"/>
      <c r="N80" s="40"/>
    </row>
    <row r="81" spans="2:14" ht="12.75">
      <c r="B81" s="23"/>
      <c r="H81" s="30"/>
      <c r="N81" s="40"/>
    </row>
    <row r="82" spans="2:14" ht="12.75">
      <c r="B82" s="23"/>
      <c r="H82" s="30"/>
      <c r="N82" s="40"/>
    </row>
    <row r="83" spans="2:14" ht="12.75">
      <c r="B83" s="23"/>
      <c r="H83" s="30"/>
      <c r="N83" s="40"/>
    </row>
    <row r="84" spans="2:14" ht="12.75">
      <c r="B84" s="23"/>
      <c r="H84" s="30"/>
      <c r="N84" s="40"/>
    </row>
    <row r="85" spans="2:14" ht="12.75">
      <c r="B85" s="23"/>
      <c r="H85" s="30"/>
      <c r="N85" s="40"/>
    </row>
    <row r="86" spans="2:14" ht="12.75">
      <c r="B86" s="23"/>
      <c r="H86" s="30"/>
      <c r="N86" s="40"/>
    </row>
    <row r="87" spans="2:14" ht="12.75">
      <c r="B87" s="23"/>
      <c r="H87" s="30"/>
      <c r="N87" s="40"/>
    </row>
    <row r="88" spans="2:14" ht="12.75">
      <c r="B88" s="23"/>
      <c r="H88" s="30"/>
      <c r="N88" s="40"/>
    </row>
    <row r="89" spans="2:14" ht="12.75">
      <c r="B89" s="23"/>
      <c r="H89" s="30"/>
      <c r="N89" s="40"/>
    </row>
    <row r="90" spans="2:14" ht="12.75">
      <c r="B90" s="23"/>
      <c r="H90" s="30"/>
      <c r="N90" s="40"/>
    </row>
    <row r="91" spans="2:14" ht="12.75">
      <c r="B91" s="23"/>
      <c r="H91" s="30"/>
      <c r="N91" s="40"/>
    </row>
    <row r="92" spans="2:14" ht="12.75">
      <c r="B92" s="23"/>
      <c r="H92" s="30"/>
      <c r="N92" s="40"/>
    </row>
    <row r="93" spans="2:14" ht="12.75">
      <c r="B93" s="23"/>
      <c r="H93" s="30"/>
      <c r="N93" s="40"/>
    </row>
    <row r="94" spans="2:14" ht="12.75">
      <c r="B94" s="23"/>
      <c r="H94" s="30"/>
      <c r="N94" s="40"/>
    </row>
    <row r="95" spans="2:14" ht="12.75">
      <c r="B95" s="23"/>
      <c r="H95" s="30"/>
      <c r="N95" s="40"/>
    </row>
    <row r="96" spans="2:14" ht="12.75">
      <c r="B96" s="23"/>
      <c r="H96" s="30"/>
      <c r="N96" s="40"/>
    </row>
    <row r="97" spans="2:14" ht="12.75">
      <c r="B97" s="23"/>
      <c r="H97" s="30"/>
      <c r="N97" s="40"/>
    </row>
    <row r="98" spans="2:14" ht="12.75">
      <c r="B98" s="23"/>
      <c r="H98" s="30"/>
      <c r="N98" s="40"/>
    </row>
    <row r="99" spans="2:14" ht="12.75">
      <c r="B99" s="23"/>
      <c r="H99" s="30"/>
      <c r="N99" s="40"/>
    </row>
    <row r="100" spans="2:14" ht="12.75">
      <c r="B100" s="23"/>
      <c r="H100" s="30"/>
      <c r="N100" s="40"/>
    </row>
    <row r="101" spans="2:14" ht="12.75">
      <c r="B101" s="23"/>
      <c r="H101" s="30"/>
      <c r="N101" s="40"/>
    </row>
    <row r="102" spans="2:14" ht="12.75">
      <c r="B102" s="23"/>
      <c r="H102" s="30"/>
      <c r="N102" s="40"/>
    </row>
    <row r="103" spans="2:14" ht="12.75">
      <c r="B103" s="23"/>
      <c r="H103" s="30"/>
      <c r="N103" s="40"/>
    </row>
    <row r="104" spans="2:14" ht="12.75">
      <c r="B104" s="23"/>
      <c r="H104" s="30"/>
      <c r="N104" s="40"/>
    </row>
    <row r="105" spans="2:14" ht="12.75">
      <c r="B105" s="23"/>
      <c r="H105" s="30"/>
      <c r="N105" s="40"/>
    </row>
    <row r="106" spans="2:14" ht="12.75">
      <c r="B106" s="23"/>
      <c r="H106" s="30"/>
      <c r="N106" s="40"/>
    </row>
    <row r="107" spans="2:14" ht="12.75">
      <c r="B107" s="23"/>
      <c r="H107" s="30"/>
      <c r="N107" s="40"/>
    </row>
    <row r="108" spans="2:14" ht="12.75">
      <c r="B108" s="23"/>
      <c r="H108" s="30"/>
      <c r="N108" s="40"/>
    </row>
    <row r="109" spans="2:14" ht="12.75">
      <c r="B109" s="23"/>
      <c r="H109" s="30"/>
      <c r="N109" s="40"/>
    </row>
    <row r="110" spans="2:14" ht="12.75">
      <c r="B110" s="23"/>
      <c r="H110" s="30"/>
      <c r="N110" s="40"/>
    </row>
    <row r="111" spans="2:14" ht="12.75">
      <c r="B111" s="23"/>
      <c r="H111" s="30"/>
      <c r="N111" s="40"/>
    </row>
    <row r="112" spans="2:14" ht="12.75">
      <c r="B112" s="23"/>
      <c r="H112" s="30"/>
      <c r="N112" s="40"/>
    </row>
    <row r="113" spans="2:14" ht="12.75">
      <c r="B113" s="23"/>
      <c r="H113" s="30"/>
      <c r="N113" s="40"/>
    </row>
    <row r="114" spans="2:14" ht="12.75">
      <c r="B114" s="23"/>
      <c r="H114" s="30"/>
      <c r="N114" s="40"/>
    </row>
    <row r="115" spans="2:14" ht="12.75">
      <c r="B115" s="23"/>
      <c r="H115" s="30"/>
      <c r="N115" s="40"/>
    </row>
    <row r="116" spans="2:14" ht="12.75">
      <c r="B116" s="23"/>
      <c r="H116" s="30"/>
      <c r="N116" s="40"/>
    </row>
    <row r="117" spans="2:14" ht="12.75">
      <c r="B117" s="23"/>
      <c r="H117" s="30"/>
      <c r="N117" s="40"/>
    </row>
    <row r="118" spans="2:14" ht="12.75">
      <c r="B118" s="23"/>
      <c r="H118" s="30"/>
      <c r="N118" s="40"/>
    </row>
    <row r="119" spans="2:14" ht="12.75">
      <c r="B119" s="23"/>
      <c r="H119" s="30"/>
      <c r="N119" s="40"/>
    </row>
    <row r="120" spans="2:14" ht="12.75">
      <c r="B120" s="23"/>
      <c r="H120" s="30"/>
      <c r="N120" s="40"/>
    </row>
    <row r="121" spans="2:14" ht="12.75">
      <c r="B121" s="23"/>
      <c r="H121" s="30"/>
      <c r="N121" s="40"/>
    </row>
    <row r="122" spans="2:14" ht="12.75">
      <c r="B122" s="23"/>
      <c r="H122" s="30"/>
      <c r="N122" s="40"/>
    </row>
    <row r="123" spans="2:14" ht="12.75">
      <c r="B123" s="23"/>
      <c r="H123" s="30"/>
      <c r="N123" s="40"/>
    </row>
    <row r="124" spans="2:14" ht="12.75">
      <c r="B124" s="23"/>
      <c r="H124" s="30"/>
      <c r="N124" s="40"/>
    </row>
    <row r="125" spans="2:14" ht="12.75">
      <c r="B125" s="23"/>
      <c r="H125" s="30"/>
      <c r="N125" s="40"/>
    </row>
    <row r="126" spans="2:14" ht="12.75">
      <c r="B126" s="23"/>
      <c r="H126" s="30"/>
      <c r="N126" s="40"/>
    </row>
    <row r="127" spans="2:14" ht="12.75">
      <c r="B127" s="23"/>
      <c r="H127" s="30"/>
      <c r="N127" s="40"/>
    </row>
    <row r="128" spans="2:14" ht="12.75">
      <c r="B128" s="23"/>
      <c r="H128" s="30"/>
      <c r="N128" s="40"/>
    </row>
    <row r="129" spans="2:14" ht="12.75">
      <c r="B129" s="23"/>
      <c r="H129" s="30"/>
      <c r="N129" s="40"/>
    </row>
    <row r="130" spans="2:14" ht="12.75">
      <c r="B130" s="23"/>
      <c r="H130" s="30"/>
      <c r="N130" s="40"/>
    </row>
    <row r="131" spans="2:14" ht="12.75">
      <c r="B131" s="23"/>
      <c r="H131" s="30"/>
      <c r="N131" s="40"/>
    </row>
    <row r="132" spans="2:14" ht="12.75">
      <c r="B132" s="23"/>
      <c r="H132" s="30"/>
      <c r="N132" s="40"/>
    </row>
    <row r="133" spans="2:14" ht="12.75">
      <c r="B133" s="23"/>
      <c r="H133" s="30"/>
      <c r="N133" s="40"/>
    </row>
    <row r="134" spans="2:14" ht="12.75">
      <c r="B134" s="23"/>
      <c r="H134" s="30"/>
      <c r="N134" s="40"/>
    </row>
    <row r="135" spans="2:14" ht="12.75">
      <c r="B135" s="23"/>
      <c r="H135" s="30"/>
      <c r="N135" s="40"/>
    </row>
    <row r="136" spans="2:14" ht="12.75">
      <c r="B136" s="23"/>
      <c r="H136" s="30"/>
      <c r="N136" s="40"/>
    </row>
    <row r="137" spans="2:14" ht="12.75">
      <c r="B137" s="23"/>
      <c r="H137" s="30"/>
      <c r="N137" s="40"/>
    </row>
    <row r="138" spans="2:14" ht="12.75">
      <c r="B138" s="23"/>
      <c r="H138" s="30"/>
      <c r="N138" s="40"/>
    </row>
    <row r="139" spans="2:14" ht="12.75">
      <c r="B139" s="23"/>
      <c r="H139" s="30"/>
      <c r="N139" s="40"/>
    </row>
    <row r="140" spans="2:14" ht="12.75">
      <c r="B140" s="23"/>
      <c r="H140" s="30"/>
      <c r="N140" s="40"/>
    </row>
    <row r="141" spans="2:14" ht="12.75">
      <c r="B141" s="23"/>
      <c r="H141" s="30"/>
      <c r="N141" s="40"/>
    </row>
    <row r="142" spans="2:14" ht="12.75">
      <c r="B142" s="23"/>
      <c r="H142" s="30"/>
      <c r="N142" s="40"/>
    </row>
    <row r="143" spans="2:14" ht="12.75">
      <c r="B143" s="23"/>
      <c r="H143" s="30"/>
      <c r="N143" s="40"/>
    </row>
    <row r="144" spans="2:14" ht="12.75">
      <c r="B144" s="23"/>
      <c r="H144" s="30"/>
      <c r="N144" s="40"/>
    </row>
    <row r="145" spans="2:14" ht="12.75">
      <c r="B145" s="23"/>
      <c r="H145" s="30"/>
      <c r="N145" s="40"/>
    </row>
    <row r="146" spans="2:14" ht="12.75">
      <c r="B146" s="23"/>
      <c r="H146" s="30"/>
      <c r="N146" s="40"/>
    </row>
    <row r="147" spans="2:14" ht="12.75">
      <c r="B147" s="23"/>
      <c r="H147" s="30"/>
      <c r="N147" s="40"/>
    </row>
    <row r="148" spans="2:14" ht="12.75">
      <c r="B148" s="23"/>
      <c r="H148" s="30"/>
      <c r="N148" s="40"/>
    </row>
    <row r="149" spans="2:14" ht="12.75">
      <c r="B149" s="23"/>
      <c r="H149" s="30"/>
      <c r="N149" s="40"/>
    </row>
    <row r="150" spans="2:14" ht="12.75">
      <c r="B150" s="23"/>
      <c r="H150" s="30"/>
      <c r="N150" s="40"/>
    </row>
    <row r="151" spans="2:14" ht="12.75">
      <c r="B151" s="23"/>
      <c r="H151" s="30"/>
      <c r="N151" s="40"/>
    </row>
    <row r="152" spans="2:14" ht="12.75">
      <c r="B152" s="23"/>
      <c r="H152" s="30"/>
      <c r="N152" s="40"/>
    </row>
    <row r="153" spans="2:14" ht="12.75">
      <c r="B153" s="23"/>
      <c r="H153" s="30"/>
      <c r="N153" s="40"/>
    </row>
    <row r="154" spans="2:14" ht="12.75">
      <c r="B154" s="23"/>
      <c r="H154" s="30"/>
      <c r="N154" s="40"/>
    </row>
    <row r="155" spans="2:14" ht="12.75">
      <c r="B155" s="23"/>
      <c r="H155" s="30"/>
      <c r="N155" s="40"/>
    </row>
    <row r="156" spans="2:14" ht="12.75">
      <c r="B156" s="23"/>
      <c r="H156" s="30"/>
      <c r="N156" s="40"/>
    </row>
    <row r="157" spans="2:14" ht="12.75">
      <c r="B157" s="23"/>
      <c r="H157" s="30"/>
      <c r="N157" s="40"/>
    </row>
    <row r="158" spans="2:14" ht="12.75">
      <c r="B158" s="23"/>
      <c r="H158" s="30"/>
      <c r="N158" s="40"/>
    </row>
    <row r="159" spans="2:14" ht="12.75">
      <c r="B159" s="23"/>
      <c r="H159" s="30"/>
      <c r="N159" s="40"/>
    </row>
    <row r="160" spans="2:14" ht="12.75">
      <c r="B160" s="23"/>
      <c r="H160" s="30"/>
      <c r="N160" s="40"/>
    </row>
    <row r="161" spans="2:14" ht="12.75">
      <c r="B161" s="23"/>
      <c r="H161" s="30"/>
      <c r="N161" s="40"/>
    </row>
    <row r="162" spans="2:14" ht="12.75">
      <c r="B162" s="23"/>
      <c r="H162" s="30"/>
      <c r="N162" s="40"/>
    </row>
    <row r="163" spans="2:14" ht="12.75">
      <c r="B163" s="23"/>
      <c r="H163" s="30"/>
      <c r="N163" s="40"/>
    </row>
    <row r="164" spans="2:14" ht="12.75">
      <c r="B164" s="23"/>
      <c r="H164" s="30"/>
      <c r="N164" s="40"/>
    </row>
    <row r="165" spans="2:14" ht="12.75">
      <c r="B165" s="23"/>
      <c r="H165" s="30"/>
      <c r="N165" s="40"/>
    </row>
    <row r="166" spans="2:14" ht="12.75">
      <c r="B166" s="23"/>
      <c r="H166" s="30"/>
      <c r="N166" s="40"/>
    </row>
    <row r="167" spans="2:14" ht="12.75">
      <c r="B167" s="23"/>
      <c r="H167" s="30"/>
      <c r="N167" s="40"/>
    </row>
    <row r="168" spans="2:14" ht="12.75">
      <c r="B168" s="23"/>
      <c r="H168" s="30"/>
      <c r="N168" s="40"/>
    </row>
    <row r="169" spans="2:14" ht="12.75">
      <c r="B169" s="23"/>
      <c r="H169" s="30"/>
      <c r="N169" s="40"/>
    </row>
    <row r="170" spans="2:14" ht="12.75">
      <c r="B170" s="23"/>
      <c r="H170" s="30"/>
      <c r="N170" s="40"/>
    </row>
    <row r="171" spans="2:14" ht="12.75">
      <c r="B171" s="23"/>
      <c r="H171" s="30"/>
      <c r="N171" s="40"/>
    </row>
    <row r="172" spans="2:14" ht="12.75">
      <c r="B172" s="23"/>
      <c r="H172" s="30"/>
      <c r="N172" s="40"/>
    </row>
    <row r="173" spans="2:14" ht="12.75">
      <c r="B173" s="23"/>
      <c r="H173" s="30"/>
      <c r="N173" s="40"/>
    </row>
    <row r="174" spans="2:14" ht="12.75">
      <c r="B174" s="23"/>
      <c r="H174" s="30"/>
      <c r="N174" s="40"/>
    </row>
    <row r="175" spans="2:14" ht="12.75">
      <c r="B175" s="23"/>
      <c r="H175" s="30"/>
      <c r="N175" s="40"/>
    </row>
    <row r="176" spans="2:14" ht="12.75">
      <c r="B176" s="23"/>
      <c r="H176" s="30"/>
      <c r="N176" s="40"/>
    </row>
    <row r="177" spans="2:14" ht="12.75">
      <c r="B177" s="23"/>
      <c r="H177" s="30"/>
      <c r="N177" s="40"/>
    </row>
    <row r="178" spans="2:14" ht="12.75">
      <c r="B178" s="23"/>
      <c r="H178" s="30"/>
      <c r="N178" s="40"/>
    </row>
    <row r="179" spans="2:14" ht="12.75">
      <c r="B179" s="23"/>
      <c r="H179" s="30"/>
      <c r="N179" s="40"/>
    </row>
    <row r="180" spans="2:14" ht="12.75">
      <c r="B180" s="23"/>
      <c r="H180" s="30"/>
      <c r="N180" s="40"/>
    </row>
    <row r="181" spans="2:14" ht="12.75">
      <c r="B181" s="23"/>
      <c r="H181" s="30"/>
      <c r="N181" s="40"/>
    </row>
    <row r="182" spans="2:14" ht="12.75">
      <c r="B182" s="23"/>
      <c r="H182" s="30"/>
      <c r="N182" s="40"/>
    </row>
    <row r="183" spans="2:14" ht="12.75">
      <c r="B183" s="23"/>
      <c r="H183" s="30"/>
      <c r="N183" s="40"/>
    </row>
    <row r="184" spans="2:14" ht="12.75">
      <c r="B184" s="23"/>
      <c r="H184" s="30"/>
      <c r="N184" s="40"/>
    </row>
    <row r="185" spans="2:14" ht="12.75">
      <c r="B185" s="23"/>
      <c r="H185" s="30"/>
      <c r="N185" s="40"/>
    </row>
    <row r="186" spans="2:14" ht="12.75">
      <c r="B186" s="23"/>
      <c r="H186" s="30"/>
      <c r="N186" s="40"/>
    </row>
    <row r="187" spans="2:14" ht="12.75">
      <c r="B187" s="23"/>
      <c r="H187" s="30"/>
      <c r="N187" s="40"/>
    </row>
    <row r="188" spans="2:14" ht="12.75">
      <c r="B188" s="23"/>
      <c r="H188" s="30"/>
      <c r="N188" s="40"/>
    </row>
    <row r="189" ht="12.75">
      <c r="N189" s="40"/>
    </row>
    <row r="190" ht="12.75">
      <c r="N190" s="40"/>
    </row>
    <row r="191" ht="12.75">
      <c r="N191" s="40"/>
    </row>
    <row r="192" ht="12.75">
      <c r="N192" s="40"/>
    </row>
    <row r="193" ht="12.75">
      <c r="N193" s="40"/>
    </row>
    <row r="194" ht="12.75">
      <c r="N194" s="40"/>
    </row>
    <row r="195" ht="12.75">
      <c r="N195" s="40"/>
    </row>
    <row r="196" ht="12.75">
      <c r="N196" s="40"/>
    </row>
    <row r="197" ht="12.75">
      <c r="N197" s="40"/>
    </row>
    <row r="198" ht="12.75">
      <c r="N198" s="40"/>
    </row>
    <row r="199" ht="12.75">
      <c r="N199" s="40"/>
    </row>
    <row r="200" ht="12.75">
      <c r="N200" s="40"/>
    </row>
    <row r="201" ht="12.75">
      <c r="N201" s="40"/>
    </row>
    <row r="202" ht="12.75">
      <c r="N202" s="40"/>
    </row>
    <row r="203" ht="12.75">
      <c r="N203" s="40"/>
    </row>
    <row r="204" ht="12.75">
      <c r="N204" s="40"/>
    </row>
    <row r="205" ht="12.75">
      <c r="N205" s="40"/>
    </row>
    <row r="206" ht="12.75">
      <c r="N206" s="40"/>
    </row>
    <row r="207" ht="12.75">
      <c r="N207" s="40"/>
    </row>
    <row r="208" ht="12.75">
      <c r="N208" s="40"/>
    </row>
    <row r="209" ht="12.75">
      <c r="N209" s="40"/>
    </row>
    <row r="210" ht="12.75">
      <c r="N210" s="40"/>
    </row>
    <row r="211" ht="12.75">
      <c r="N211" s="40"/>
    </row>
    <row r="212" ht="12.75">
      <c r="N212" s="40"/>
    </row>
    <row r="213" ht="12.75">
      <c r="N213" s="40"/>
    </row>
    <row r="214" ht="12.75">
      <c r="N214" s="40"/>
    </row>
    <row r="215" ht="12.75">
      <c r="N215" s="40"/>
    </row>
    <row r="216" ht="12.75">
      <c r="N216" s="40"/>
    </row>
    <row r="217" ht="12.75">
      <c r="N217" s="40"/>
    </row>
    <row r="218" ht="12.75">
      <c r="N218" s="40"/>
    </row>
    <row r="219" ht="12.75">
      <c r="N219" s="40"/>
    </row>
    <row r="220" ht="12.75">
      <c r="N220" s="40"/>
    </row>
    <row r="221" ht="12.75">
      <c r="N221" s="40"/>
    </row>
    <row r="222" ht="12.75">
      <c r="N222" s="40"/>
    </row>
    <row r="223" ht="12.75">
      <c r="N223" s="40"/>
    </row>
    <row r="224" ht="12.75">
      <c r="N224" s="40"/>
    </row>
    <row r="225" ht="12.75">
      <c r="N225" s="40"/>
    </row>
    <row r="226" ht="12.75">
      <c r="N226" s="40"/>
    </row>
    <row r="227" ht="12.75">
      <c r="N227" s="40"/>
    </row>
    <row r="228" ht="12.75">
      <c r="N228" s="40"/>
    </row>
    <row r="229" ht="12.75">
      <c r="N229" s="40"/>
    </row>
    <row r="230" ht="12.75">
      <c r="N230" s="40"/>
    </row>
    <row r="231" ht="12.75">
      <c r="N231" s="40"/>
    </row>
    <row r="232" ht="12.75">
      <c r="N232" s="40"/>
    </row>
    <row r="233" ht="12.75">
      <c r="N233" s="40"/>
    </row>
    <row r="234" ht="12.75">
      <c r="N234" s="40"/>
    </row>
    <row r="235" ht="12.75">
      <c r="N235" s="40"/>
    </row>
    <row r="236" ht="12.75">
      <c r="N236" s="40"/>
    </row>
    <row r="237" ht="12.75">
      <c r="N237" s="40"/>
    </row>
    <row r="238" ht="12.75">
      <c r="N238" s="40"/>
    </row>
    <row r="239" ht="12.75">
      <c r="N239" s="40"/>
    </row>
    <row r="240" ht="12.75">
      <c r="N240" s="40"/>
    </row>
    <row r="241" ht="12.75">
      <c r="N241" s="40"/>
    </row>
    <row r="242" ht="12.75">
      <c r="N242" s="40"/>
    </row>
    <row r="243" ht="12.75">
      <c r="N243" s="40"/>
    </row>
    <row r="244" ht="12.75">
      <c r="N244" s="40"/>
    </row>
    <row r="245" ht="12.75">
      <c r="N245" s="40"/>
    </row>
    <row r="246" ht="12.75">
      <c r="N246" s="40"/>
    </row>
    <row r="247" ht="12.75">
      <c r="N247" s="40"/>
    </row>
    <row r="248" ht="12.75">
      <c r="N248" s="40"/>
    </row>
    <row r="249" ht="12.75">
      <c r="N249" s="40"/>
    </row>
    <row r="250" ht="12.75">
      <c r="N250" s="40"/>
    </row>
    <row r="251" ht="12.75">
      <c r="N251" s="40"/>
    </row>
    <row r="252" ht="12.75">
      <c r="N252" s="40"/>
    </row>
    <row r="253" ht="12.75">
      <c r="N253" s="40"/>
    </row>
    <row r="254" ht="12.75">
      <c r="N254" s="40"/>
    </row>
    <row r="255" ht="12.75">
      <c r="N255" s="40"/>
    </row>
    <row r="256" ht="12.75">
      <c r="N256" s="40"/>
    </row>
    <row r="257" ht="12.75">
      <c r="N257" s="40"/>
    </row>
    <row r="258" ht="12.75">
      <c r="N258" s="40"/>
    </row>
    <row r="259" ht="12.75">
      <c r="N259" s="40"/>
    </row>
    <row r="260" ht="12.75">
      <c r="N260" s="40"/>
    </row>
    <row r="261" ht="12.75">
      <c r="N261" s="40"/>
    </row>
    <row r="262" ht="12.75">
      <c r="N262" s="40"/>
    </row>
    <row r="263" ht="12.75">
      <c r="N263" s="40"/>
    </row>
    <row r="264" ht="12.75">
      <c r="N264" s="40"/>
    </row>
    <row r="265" ht="12.75">
      <c r="N265" s="40"/>
    </row>
    <row r="266" ht="12.75">
      <c r="N266" s="40"/>
    </row>
    <row r="267" ht="12.75">
      <c r="N267" s="40"/>
    </row>
    <row r="268" ht="12.75">
      <c r="N268" s="40"/>
    </row>
    <row r="269" ht="12.75">
      <c r="N269" s="40"/>
    </row>
    <row r="270" ht="12.75">
      <c r="N270" s="40"/>
    </row>
    <row r="271" ht="12.75">
      <c r="N271" s="40"/>
    </row>
    <row r="272" ht="12.75">
      <c r="N272" s="40"/>
    </row>
    <row r="273" ht="12.75">
      <c r="N273" s="40"/>
    </row>
    <row r="274" ht="12.75">
      <c r="N274" s="40"/>
    </row>
    <row r="275" ht="12.75">
      <c r="N275" s="40"/>
    </row>
    <row r="276" ht="12.75">
      <c r="N276" s="40"/>
    </row>
    <row r="277" ht="12.75">
      <c r="N277" s="40"/>
    </row>
    <row r="278" ht="12.75">
      <c r="N278" s="40"/>
    </row>
    <row r="279" ht="12.75">
      <c r="N279" s="40"/>
    </row>
    <row r="280" ht="12.75">
      <c r="N280" s="40"/>
    </row>
    <row r="281" ht="12.75">
      <c r="N281" s="40"/>
    </row>
    <row r="282" ht="12.75">
      <c r="N282" s="40"/>
    </row>
    <row r="283" ht="12.75">
      <c r="N283" s="40"/>
    </row>
    <row r="284" ht="12.75">
      <c r="N284" s="40"/>
    </row>
    <row r="285" ht="12.75">
      <c r="N285" s="40"/>
    </row>
    <row r="286" ht="12.75">
      <c r="N286" s="40"/>
    </row>
    <row r="287" ht="12.75">
      <c r="N287" s="40"/>
    </row>
    <row r="288" ht="12.75">
      <c r="N288" s="40"/>
    </row>
    <row r="289" ht="12.75">
      <c r="N289" s="40"/>
    </row>
    <row r="290" ht="12.75">
      <c r="N290" s="40"/>
    </row>
    <row r="291" ht="12.75">
      <c r="N291" s="40"/>
    </row>
    <row r="292" ht="12.75">
      <c r="N292" s="40"/>
    </row>
    <row r="293" ht="12.75">
      <c r="N293" s="40"/>
    </row>
    <row r="294" ht="12.75">
      <c r="N294" s="40"/>
    </row>
    <row r="295" ht="12.75">
      <c r="N295" s="40"/>
    </row>
    <row r="296" ht="12.75">
      <c r="N296" s="40"/>
    </row>
    <row r="297" ht="12.75">
      <c r="N297" s="40"/>
    </row>
    <row r="298" ht="12.75">
      <c r="N298" s="40"/>
    </row>
    <row r="299" ht="12.75">
      <c r="N299" s="40"/>
    </row>
    <row r="300" ht="12.75">
      <c r="N300" s="40"/>
    </row>
    <row r="301" ht="12.75">
      <c r="N301" s="40"/>
    </row>
    <row r="302" ht="12.75">
      <c r="N302" s="40"/>
    </row>
    <row r="303" ht="12.75">
      <c r="N303" s="40"/>
    </row>
    <row r="304" ht="12.75">
      <c r="N304" s="40"/>
    </row>
    <row r="305" ht="12.75">
      <c r="N305" s="40"/>
    </row>
    <row r="306" ht="12.75">
      <c r="N306" s="40"/>
    </row>
    <row r="307" ht="12.75">
      <c r="N307" s="40"/>
    </row>
    <row r="308" ht="12.75">
      <c r="N308" s="40"/>
    </row>
    <row r="309" ht="12.75">
      <c r="N309" s="40"/>
    </row>
    <row r="310" ht="12.75">
      <c r="N310" s="40"/>
    </row>
    <row r="311" ht="12.75">
      <c r="N311" s="40"/>
    </row>
    <row r="312" ht="12.75">
      <c r="N312" s="40"/>
    </row>
    <row r="313" ht="12.75">
      <c r="N313" s="40"/>
    </row>
    <row r="314" ht="12.75">
      <c r="N314" s="40"/>
    </row>
    <row r="315" ht="12.75">
      <c r="N315" s="40"/>
    </row>
    <row r="316" ht="12.75">
      <c r="N316" s="40"/>
    </row>
    <row r="317" ht="12.75">
      <c r="N317" s="40"/>
    </row>
    <row r="318" ht="12.75">
      <c r="N318" s="40"/>
    </row>
    <row r="319" ht="12.75">
      <c r="N319" s="40"/>
    </row>
    <row r="320" ht="12.75">
      <c r="N320" s="40"/>
    </row>
    <row r="321" ht="12.75">
      <c r="N321" s="40"/>
    </row>
    <row r="322" ht="12.75">
      <c r="N322" s="40"/>
    </row>
    <row r="323" ht="12.75">
      <c r="N323" s="40"/>
    </row>
    <row r="324" ht="12.75">
      <c r="N324" s="40"/>
    </row>
    <row r="325" ht="12.75">
      <c r="N325" s="40"/>
    </row>
    <row r="326" ht="12.75">
      <c r="N326" s="40"/>
    </row>
    <row r="327" ht="12.75">
      <c r="N327" s="40"/>
    </row>
    <row r="328" ht="12.75">
      <c r="N328" s="40"/>
    </row>
    <row r="329" ht="12.75">
      <c r="N329" s="40"/>
    </row>
    <row r="330" ht="12.75">
      <c r="N330" s="40"/>
    </row>
    <row r="331" ht="12.75">
      <c r="N331" s="40"/>
    </row>
    <row r="332" ht="12.75">
      <c r="N332" s="40"/>
    </row>
    <row r="333" ht="12.75">
      <c r="N333" s="40"/>
    </row>
    <row r="334" ht="12.75">
      <c r="N334" s="40"/>
    </row>
    <row r="335" ht="12.75">
      <c r="N335" s="40"/>
    </row>
    <row r="336" ht="12.75">
      <c r="N336" s="40"/>
    </row>
    <row r="337" ht="12.75">
      <c r="N337" s="40"/>
    </row>
    <row r="338" ht="12.75">
      <c r="N338" s="40"/>
    </row>
    <row r="339" ht="12.75">
      <c r="N339" s="40"/>
    </row>
    <row r="340" ht="12.75">
      <c r="N340" s="40"/>
    </row>
    <row r="341" ht="12.75">
      <c r="N341" s="40"/>
    </row>
    <row r="342" ht="12.75">
      <c r="N342" s="40"/>
    </row>
    <row r="343" ht="12.75">
      <c r="N343" s="40"/>
    </row>
    <row r="344" ht="12.75">
      <c r="N344" s="40"/>
    </row>
    <row r="345" ht="12.75">
      <c r="N345" s="40"/>
    </row>
    <row r="346" ht="12.75">
      <c r="N346" s="40"/>
    </row>
    <row r="347" ht="12.75">
      <c r="N347" s="40"/>
    </row>
    <row r="348" ht="12.75">
      <c r="N348" s="40"/>
    </row>
    <row r="349" ht="12.75">
      <c r="N349" s="40"/>
    </row>
    <row r="350" ht="12.75">
      <c r="N350" s="40"/>
    </row>
    <row r="351" ht="12.75">
      <c r="N351" s="40"/>
    </row>
    <row r="352" ht="12.75">
      <c r="N352" s="40"/>
    </row>
    <row r="353" ht="12.75">
      <c r="N353" s="40"/>
    </row>
    <row r="354" ht="12.75">
      <c r="N354" s="40"/>
    </row>
    <row r="355" ht="12.75">
      <c r="N355" s="40"/>
    </row>
    <row r="356" ht="12.75">
      <c r="N356" s="40"/>
    </row>
    <row r="357" ht="12.75">
      <c r="N357" s="40"/>
    </row>
    <row r="358" ht="12.75">
      <c r="N358" s="40"/>
    </row>
    <row r="359" ht="12.75">
      <c r="N359" s="40"/>
    </row>
    <row r="360" ht="12.75">
      <c r="N360" s="40"/>
    </row>
    <row r="361" ht="12.75">
      <c r="N361" s="40"/>
    </row>
    <row r="362" ht="12.75">
      <c r="N362" s="40"/>
    </row>
    <row r="363" ht="12.75">
      <c r="N363" s="40"/>
    </row>
    <row r="364" ht="12.75">
      <c r="N364" s="40"/>
    </row>
    <row r="365" ht="12.75">
      <c r="N365" s="40"/>
    </row>
    <row r="366" ht="12.75">
      <c r="N366" s="40"/>
    </row>
    <row r="367" ht="12.75">
      <c r="N367" s="40"/>
    </row>
    <row r="368" ht="12.75">
      <c r="N368" s="40"/>
    </row>
    <row r="369" ht="12.75">
      <c r="N369" s="40"/>
    </row>
    <row r="370" ht="12.75">
      <c r="N370" s="40"/>
    </row>
    <row r="371" ht="12.75">
      <c r="N371" s="40"/>
    </row>
    <row r="372" ht="12.75">
      <c r="N372" s="40"/>
    </row>
    <row r="373" ht="12.75">
      <c r="N373" s="40"/>
    </row>
    <row r="374" ht="12.75">
      <c r="N374" s="40"/>
    </row>
    <row r="375" ht="12.75">
      <c r="N375" s="40"/>
    </row>
    <row r="376" ht="12.75">
      <c r="N376" s="40"/>
    </row>
    <row r="377" ht="12.75">
      <c r="N377" s="40"/>
    </row>
    <row r="378" ht="12.75">
      <c r="N378" s="40"/>
    </row>
    <row r="379" ht="12.75">
      <c r="N379" s="40"/>
    </row>
    <row r="380" ht="12.75">
      <c r="N380" s="40"/>
    </row>
    <row r="381" ht="12.75">
      <c r="N381" s="40"/>
    </row>
    <row r="382" ht="12.75">
      <c r="N382" s="40"/>
    </row>
    <row r="383" ht="12.75">
      <c r="N383" s="40"/>
    </row>
    <row r="384" ht="12.75">
      <c r="N384" s="40"/>
    </row>
    <row r="385" ht="12.75">
      <c r="N385" s="40"/>
    </row>
    <row r="386" ht="12.75">
      <c r="N386" s="40"/>
    </row>
    <row r="387" ht="12.75">
      <c r="N387" s="40"/>
    </row>
    <row r="388" ht="12.75">
      <c r="N388" s="40"/>
    </row>
    <row r="389" ht="12.75">
      <c r="N389" s="40"/>
    </row>
    <row r="390" ht="12.75">
      <c r="N390" s="40"/>
    </row>
    <row r="391" ht="12.75">
      <c r="N391" s="40"/>
    </row>
    <row r="392" ht="12.75">
      <c r="N392" s="40"/>
    </row>
    <row r="393" ht="12.75">
      <c r="N393" s="40"/>
    </row>
    <row r="394" ht="12.75">
      <c r="N394" s="40"/>
    </row>
    <row r="395" ht="12.75">
      <c r="N395" s="40"/>
    </row>
    <row r="396" ht="12.75">
      <c r="N396" s="40"/>
    </row>
    <row r="397" ht="12.75">
      <c r="N397" s="40"/>
    </row>
    <row r="398" ht="12.75">
      <c r="N398" s="40"/>
    </row>
    <row r="399" ht="12.75">
      <c r="N399" s="40"/>
    </row>
    <row r="400" ht="12.75">
      <c r="N400" s="40"/>
    </row>
    <row r="401" ht="12.75">
      <c r="N401" s="40"/>
    </row>
    <row r="402" ht="12.75">
      <c r="N402" s="40"/>
    </row>
    <row r="403" ht="12.75">
      <c r="N403" s="40"/>
    </row>
    <row r="404" ht="12.75">
      <c r="N404" s="40"/>
    </row>
    <row r="405" ht="12.75">
      <c r="N405" s="40"/>
    </row>
    <row r="406" ht="12.75">
      <c r="N406" s="40"/>
    </row>
    <row r="407" ht="12.75">
      <c r="N407" s="40"/>
    </row>
    <row r="408" ht="12.75">
      <c r="N408" s="40"/>
    </row>
    <row r="409" ht="12.75">
      <c r="N409" s="40"/>
    </row>
    <row r="410" ht="12.75">
      <c r="N410" s="40"/>
    </row>
    <row r="411" ht="12.75">
      <c r="N411" s="40"/>
    </row>
    <row r="412" ht="12.75">
      <c r="N412" s="40"/>
    </row>
    <row r="413" ht="12.75">
      <c r="N413" s="40"/>
    </row>
    <row r="414" ht="12.75">
      <c r="N414" s="40"/>
    </row>
    <row r="415" ht="12.75">
      <c r="N415" s="40"/>
    </row>
    <row r="416" ht="12.75">
      <c r="N416" s="40"/>
    </row>
    <row r="417" ht="12.75">
      <c r="N417" s="40"/>
    </row>
    <row r="418" ht="12.75">
      <c r="N418" s="40"/>
    </row>
    <row r="419" ht="12.75">
      <c r="N419" s="40"/>
    </row>
    <row r="420" ht="12.75">
      <c r="N420" s="40"/>
    </row>
    <row r="421" ht="12.75">
      <c r="N421" s="40"/>
    </row>
    <row r="422" ht="12.75">
      <c r="N422" s="40"/>
    </row>
    <row r="423" ht="12.75">
      <c r="N423" s="40"/>
    </row>
    <row r="424" ht="12.75">
      <c r="N424" s="40"/>
    </row>
    <row r="425" ht="12.75">
      <c r="N425" s="40"/>
    </row>
    <row r="426" ht="12.75">
      <c r="N426" s="40"/>
    </row>
    <row r="427" ht="12.75">
      <c r="N427" s="40"/>
    </row>
    <row r="428" ht="12.75">
      <c r="N428" s="40"/>
    </row>
    <row r="429" ht="12.75">
      <c r="N429" s="40"/>
    </row>
    <row r="430" ht="12.75">
      <c r="N430" s="40"/>
    </row>
    <row r="431" ht="12.75">
      <c r="N431" s="40"/>
    </row>
    <row r="432" ht="12.75">
      <c r="N432" s="40"/>
    </row>
    <row r="433" ht="12.75">
      <c r="N433" s="40"/>
    </row>
    <row r="434" ht="12.75">
      <c r="N434" s="40"/>
    </row>
    <row r="435" ht="12.75">
      <c r="N435" s="40"/>
    </row>
    <row r="436" ht="12.75">
      <c r="N436" s="40"/>
    </row>
    <row r="437" ht="12.75">
      <c r="N437" s="40"/>
    </row>
    <row r="438" ht="12.75">
      <c r="N438" s="40"/>
    </row>
    <row r="439" ht="12.75">
      <c r="N439" s="40"/>
    </row>
    <row r="440" ht="12.75">
      <c r="N440" s="40"/>
    </row>
    <row r="441" ht="12.75">
      <c r="N441" s="40"/>
    </row>
    <row r="442" ht="12.75">
      <c r="N442" s="40"/>
    </row>
    <row r="443" ht="12.75">
      <c r="N443" s="40"/>
    </row>
    <row r="444" ht="12.75">
      <c r="N444" s="40"/>
    </row>
    <row r="445" ht="12.75">
      <c r="N445" s="40"/>
    </row>
    <row r="446" ht="12.75">
      <c r="N446" s="40"/>
    </row>
    <row r="447" ht="12.75">
      <c r="N447" s="40"/>
    </row>
    <row r="448" ht="12.75">
      <c r="N448" s="40"/>
    </row>
    <row r="449" ht="12.75">
      <c r="N449" s="40"/>
    </row>
    <row r="450" ht="12.75">
      <c r="N450" s="40"/>
    </row>
    <row r="451" ht="12.75">
      <c r="N451" s="40"/>
    </row>
    <row r="452" ht="12.75">
      <c r="N452" s="40"/>
    </row>
    <row r="453" ht="12.75">
      <c r="N453" s="40"/>
    </row>
    <row r="454" ht="12.75">
      <c r="N454" s="40"/>
    </row>
    <row r="455" ht="12.75">
      <c r="N455" s="40"/>
    </row>
    <row r="456" ht="12.75">
      <c r="N456" s="40"/>
    </row>
    <row r="457" ht="12.75">
      <c r="N457" s="40"/>
    </row>
    <row r="458" ht="12.75">
      <c r="N458" s="40"/>
    </row>
    <row r="459" ht="12.75">
      <c r="N459" s="40"/>
    </row>
    <row r="460" ht="12.75">
      <c r="N460" s="40"/>
    </row>
    <row r="461" ht="12.75">
      <c r="N461" s="40"/>
    </row>
    <row r="462" ht="12.75">
      <c r="N462" s="40"/>
    </row>
    <row r="463" ht="12.75">
      <c r="N463" s="40"/>
    </row>
    <row r="464" ht="12.75">
      <c r="N464" s="40"/>
    </row>
    <row r="465" ht="12.75">
      <c r="N465" s="40"/>
    </row>
    <row r="466" ht="12.75">
      <c r="N466" s="40"/>
    </row>
    <row r="467" ht="12.75">
      <c r="N467" s="40"/>
    </row>
    <row r="468" ht="12.75">
      <c r="N468" s="40"/>
    </row>
    <row r="469" ht="12.75">
      <c r="N469" s="40"/>
    </row>
    <row r="470" ht="12.75">
      <c r="N470" s="40"/>
    </row>
    <row r="471" ht="12.75">
      <c r="N471" s="40"/>
    </row>
    <row r="472" ht="12.75">
      <c r="N472" s="40"/>
    </row>
    <row r="473" ht="12.75">
      <c r="N473" s="40"/>
    </row>
    <row r="474" ht="12.75">
      <c r="N474" s="40"/>
    </row>
    <row r="475" ht="12.75">
      <c r="N475" s="40"/>
    </row>
    <row r="476" ht="12.75">
      <c r="N476" s="40"/>
    </row>
    <row r="477" ht="12.75">
      <c r="N477" s="40"/>
    </row>
    <row r="478" ht="12.75">
      <c r="N478" s="40"/>
    </row>
    <row r="479" ht="12.75">
      <c r="N479" s="40"/>
    </row>
    <row r="480" ht="12.75">
      <c r="N480" s="40"/>
    </row>
    <row r="481" ht="12.75">
      <c r="N481" s="40"/>
    </row>
    <row r="482" ht="12.75">
      <c r="N482" s="40"/>
    </row>
    <row r="483" ht="12.75">
      <c r="N483" s="40"/>
    </row>
    <row r="484" ht="12.75">
      <c r="N484" s="40"/>
    </row>
    <row r="485" ht="12.75">
      <c r="N485" s="40"/>
    </row>
    <row r="486" ht="12.75">
      <c r="N486" s="40"/>
    </row>
    <row r="487" ht="12.75">
      <c r="N487" s="40"/>
    </row>
    <row r="488" ht="12.75">
      <c r="N488" s="40"/>
    </row>
    <row r="489" ht="12.75">
      <c r="N489" s="40"/>
    </row>
    <row r="490" ht="12.75">
      <c r="N490" s="40"/>
    </row>
    <row r="491" ht="12.75">
      <c r="N491" s="40"/>
    </row>
    <row r="492" ht="12.75">
      <c r="N492" s="40"/>
    </row>
    <row r="493" ht="12.75">
      <c r="N493" s="40"/>
    </row>
    <row r="494" ht="12.75">
      <c r="N494" s="40"/>
    </row>
    <row r="495" ht="12.75">
      <c r="N495" s="40"/>
    </row>
    <row r="496" ht="12.75">
      <c r="N496" s="40"/>
    </row>
    <row r="497" ht="12.75">
      <c r="N497" s="40"/>
    </row>
    <row r="498" ht="12.75">
      <c r="N498" s="40"/>
    </row>
    <row r="499" ht="12.75">
      <c r="N499" s="40"/>
    </row>
    <row r="500" ht="12.75">
      <c r="N500" s="40"/>
    </row>
    <row r="501" ht="12.75">
      <c r="N501" s="40"/>
    </row>
    <row r="502" ht="12.75">
      <c r="N502" s="40"/>
    </row>
    <row r="503" ht="12.75">
      <c r="N503" s="40"/>
    </row>
    <row r="504" ht="12.75">
      <c r="N504" s="40"/>
    </row>
    <row r="505" ht="12.75">
      <c r="N505" s="40"/>
    </row>
    <row r="506" ht="12.75">
      <c r="N506" s="40"/>
    </row>
    <row r="507" ht="12.75">
      <c r="N507" s="40"/>
    </row>
    <row r="508" ht="12.75">
      <c r="N508" s="40"/>
    </row>
    <row r="509" ht="12.75">
      <c r="N509" s="40"/>
    </row>
    <row r="510" ht="12.75">
      <c r="N510" s="40"/>
    </row>
    <row r="511" ht="12.75">
      <c r="N511" s="40"/>
    </row>
    <row r="512" ht="12.75">
      <c r="N512" s="40"/>
    </row>
    <row r="513" ht="12.75">
      <c r="N513" s="40"/>
    </row>
    <row r="514" ht="12.75">
      <c r="N514" s="40"/>
    </row>
    <row r="515" ht="12.75">
      <c r="N515" s="40"/>
    </row>
    <row r="516" ht="12.75">
      <c r="N516" s="40"/>
    </row>
    <row r="517" ht="12.75">
      <c r="N517" s="40"/>
    </row>
    <row r="518" ht="12.75">
      <c r="N518" s="40"/>
    </row>
    <row r="519" ht="12.75">
      <c r="N519" s="40"/>
    </row>
    <row r="520" ht="12.75">
      <c r="N520" s="40"/>
    </row>
    <row r="521" ht="12.75">
      <c r="N521" s="40"/>
    </row>
    <row r="522" ht="12.75">
      <c r="N522" s="40"/>
    </row>
    <row r="523" ht="12.75">
      <c r="N523" s="40"/>
    </row>
    <row r="524" ht="12.75">
      <c r="N524" s="40"/>
    </row>
    <row r="525" ht="12.75">
      <c r="N525" s="40"/>
    </row>
    <row r="526" ht="12.75">
      <c r="N526" s="40"/>
    </row>
    <row r="527" ht="12.75">
      <c r="N527" s="40"/>
    </row>
    <row r="528" ht="12.75">
      <c r="N528" s="40"/>
    </row>
    <row r="529" ht="12.75">
      <c r="N529" s="40"/>
    </row>
    <row r="530" ht="12.75">
      <c r="N530" s="40"/>
    </row>
    <row r="531" ht="12.75">
      <c r="N531" s="40"/>
    </row>
    <row r="532" ht="12.75">
      <c r="N532" s="40"/>
    </row>
    <row r="533" ht="12.75">
      <c r="N533" s="40"/>
    </row>
    <row r="534" ht="12.75">
      <c r="N534" s="40"/>
    </row>
    <row r="535" ht="12.75">
      <c r="N535" s="40"/>
    </row>
    <row r="536" ht="12.75">
      <c r="N536" s="40"/>
    </row>
    <row r="537" ht="12.75">
      <c r="N537" s="40"/>
    </row>
    <row r="538" ht="12.75">
      <c r="N538" s="40"/>
    </row>
    <row r="539" ht="12.75">
      <c r="N539" s="40"/>
    </row>
    <row r="540" ht="12.75">
      <c r="N540" s="40"/>
    </row>
    <row r="541" ht="12.75">
      <c r="N541" s="40"/>
    </row>
    <row r="542" ht="12.75">
      <c r="N542" s="40"/>
    </row>
    <row r="543" ht="12.75">
      <c r="N543" s="40"/>
    </row>
    <row r="544" ht="12.75">
      <c r="N544" s="40"/>
    </row>
    <row r="545" ht="12.75">
      <c r="N545" s="40"/>
    </row>
    <row r="546" ht="12.75">
      <c r="N546" s="40"/>
    </row>
    <row r="547" ht="12.75">
      <c r="N547" s="40"/>
    </row>
    <row r="548" ht="12.75">
      <c r="N548" s="40"/>
    </row>
    <row r="549" ht="12.75">
      <c r="N549" s="40"/>
    </row>
    <row r="550" ht="12.75">
      <c r="N550" s="40"/>
    </row>
    <row r="551" ht="12.75">
      <c r="N551" s="40"/>
    </row>
    <row r="552" ht="12.75">
      <c r="N552" s="40"/>
    </row>
    <row r="553" ht="12.75">
      <c r="N553" s="40"/>
    </row>
    <row r="554" ht="12.75">
      <c r="N554" s="40"/>
    </row>
    <row r="555" ht="12.75">
      <c r="N555" s="40"/>
    </row>
    <row r="556" ht="12.75">
      <c r="N556" s="40"/>
    </row>
    <row r="557" ht="12.75">
      <c r="N557" s="40"/>
    </row>
    <row r="558" ht="12.75">
      <c r="N558" s="40"/>
    </row>
    <row r="559" ht="12.75">
      <c r="N559" s="40"/>
    </row>
    <row r="560" ht="12.75">
      <c r="N560" s="40"/>
    </row>
    <row r="561" ht="12.75">
      <c r="N561" s="40"/>
    </row>
    <row r="562" ht="12.75">
      <c r="N562" s="40"/>
    </row>
    <row r="563" ht="12.75">
      <c r="N563" s="40"/>
    </row>
    <row r="564" ht="12.75">
      <c r="N564" s="40"/>
    </row>
    <row r="565" ht="12.75">
      <c r="N565" s="40"/>
    </row>
    <row r="566" ht="12.75">
      <c r="N566" s="40"/>
    </row>
    <row r="567" ht="12.75">
      <c r="N567" s="40"/>
    </row>
    <row r="568" ht="12.75">
      <c r="N568" s="40"/>
    </row>
    <row r="569" ht="12.75">
      <c r="N569" s="40"/>
    </row>
    <row r="570" ht="12.75">
      <c r="N570" s="40"/>
    </row>
    <row r="571" ht="12.75">
      <c r="N571" s="40"/>
    </row>
    <row r="572" ht="12.75">
      <c r="N572" s="40"/>
    </row>
    <row r="573" ht="12.75">
      <c r="N573" s="40"/>
    </row>
    <row r="574" ht="12.75">
      <c r="N574" s="40"/>
    </row>
    <row r="575" ht="12.75">
      <c r="N575" s="40"/>
    </row>
    <row r="576" ht="12.75">
      <c r="N576" s="40"/>
    </row>
    <row r="577" ht="12.75">
      <c r="N577" s="40"/>
    </row>
    <row r="578" ht="12.75">
      <c r="N578" s="40"/>
    </row>
    <row r="579" ht="12.75">
      <c r="N579" s="40"/>
    </row>
    <row r="580" ht="12.75">
      <c r="N580" s="40"/>
    </row>
    <row r="581" ht="12.75">
      <c r="N581" s="40"/>
    </row>
    <row r="582" ht="12.75">
      <c r="N582" s="40"/>
    </row>
    <row r="583" ht="12.75">
      <c r="N583" s="40"/>
    </row>
    <row r="584" ht="12.75">
      <c r="N584" s="40"/>
    </row>
    <row r="585" ht="12.75">
      <c r="N585" s="40"/>
    </row>
    <row r="586" ht="12.75">
      <c r="N586" s="40"/>
    </row>
    <row r="587" ht="12.75">
      <c r="N587" s="40"/>
    </row>
    <row r="588" ht="12.75">
      <c r="N588" s="40"/>
    </row>
    <row r="589" ht="12.75">
      <c r="N589" s="40"/>
    </row>
    <row r="590" ht="12.75">
      <c r="N590" s="40"/>
    </row>
    <row r="591" ht="12.75">
      <c r="N591" s="40"/>
    </row>
    <row r="592" ht="12.75">
      <c r="N592" s="40"/>
    </row>
    <row r="593" ht="12.75">
      <c r="N593" s="40"/>
    </row>
    <row r="594" ht="12.75">
      <c r="N594" s="40"/>
    </row>
    <row r="595" ht="12.75">
      <c r="N595" s="40"/>
    </row>
    <row r="596" ht="12.75">
      <c r="N596" s="40"/>
    </row>
    <row r="597" ht="12.75">
      <c r="N597" s="40"/>
    </row>
    <row r="598" ht="12.75">
      <c r="N598" s="40"/>
    </row>
    <row r="599" ht="12.75">
      <c r="N599" s="40"/>
    </row>
    <row r="600" ht="12.75">
      <c r="N600" s="40"/>
    </row>
    <row r="601" ht="12.75">
      <c r="N601" s="40"/>
    </row>
    <row r="602" ht="12.75">
      <c r="N602" s="40"/>
    </row>
    <row r="603" ht="12.75">
      <c r="N603" s="40"/>
    </row>
    <row r="604" ht="12.75">
      <c r="N604" s="40"/>
    </row>
    <row r="605" ht="12.75">
      <c r="N605" s="40"/>
    </row>
    <row r="606" ht="12.75">
      <c r="N606" s="40"/>
    </row>
    <row r="607" ht="12.75">
      <c r="N607" s="40"/>
    </row>
    <row r="608" ht="12.75">
      <c r="N608" s="40"/>
    </row>
    <row r="609" ht="12.75">
      <c r="N609" s="40"/>
    </row>
    <row r="610" ht="12.75">
      <c r="N610" s="40"/>
    </row>
    <row r="611" ht="12.75">
      <c r="N611" s="40"/>
    </row>
    <row r="612" ht="12.75">
      <c r="N612" s="40"/>
    </row>
    <row r="613" ht="12.75">
      <c r="N613" s="40"/>
    </row>
    <row r="614" ht="12.75">
      <c r="N614" s="40"/>
    </row>
    <row r="615" ht="12.75">
      <c r="N615" s="40"/>
    </row>
    <row r="616" ht="12.75">
      <c r="N616" s="40"/>
    </row>
    <row r="617" ht="12.75">
      <c r="N617" s="40"/>
    </row>
    <row r="618" ht="12.75">
      <c r="N618" s="40"/>
    </row>
    <row r="619" ht="12.75">
      <c r="N619" s="40"/>
    </row>
    <row r="620" ht="12.75">
      <c r="N620" s="40"/>
    </row>
    <row r="621" ht="12.75">
      <c r="N621" s="40"/>
    </row>
    <row r="622" ht="12.75">
      <c r="N622" s="40"/>
    </row>
    <row r="623" ht="12.75">
      <c r="N623" s="40"/>
    </row>
    <row r="624" ht="12.75">
      <c r="N624" s="40"/>
    </row>
    <row r="625" ht="12.75">
      <c r="N625" s="40"/>
    </row>
    <row r="626" ht="12.75">
      <c r="N626" s="40"/>
    </row>
    <row r="627" ht="12.75">
      <c r="N627" s="40"/>
    </row>
    <row r="628" ht="12.75">
      <c r="N628" s="40"/>
    </row>
    <row r="629" ht="12.75">
      <c r="N629" s="40"/>
    </row>
    <row r="630" ht="12.75">
      <c r="N630" s="40"/>
    </row>
    <row r="631" ht="12.75">
      <c r="N631" s="40"/>
    </row>
    <row r="632" ht="12.75">
      <c r="N632" s="40"/>
    </row>
    <row r="633" ht="12.75">
      <c r="N633" s="40"/>
    </row>
    <row r="634" ht="12.75">
      <c r="N634" s="40"/>
    </row>
    <row r="635" ht="12.75">
      <c r="N635" s="40"/>
    </row>
    <row r="636" ht="12.75">
      <c r="N636" s="40"/>
    </row>
    <row r="637" ht="12.75">
      <c r="N637" s="40"/>
    </row>
    <row r="638" ht="12.75">
      <c r="N638" s="40"/>
    </row>
    <row r="639" ht="12.75">
      <c r="N639" s="40"/>
    </row>
    <row r="640" ht="12.75">
      <c r="N640" s="40"/>
    </row>
    <row r="641" ht="12.75">
      <c r="N641" s="40"/>
    </row>
    <row r="642" ht="12.75">
      <c r="N642" s="40"/>
    </row>
    <row r="643" ht="12.75">
      <c r="N643" s="40"/>
    </row>
    <row r="644" ht="12.75">
      <c r="N644" s="40"/>
    </row>
    <row r="645" ht="12.75">
      <c r="N645" s="40"/>
    </row>
    <row r="646" ht="12.75">
      <c r="N646" s="40"/>
    </row>
    <row r="647" ht="12.75">
      <c r="N647" s="40"/>
    </row>
    <row r="648" ht="12.75">
      <c r="N648" s="40"/>
    </row>
    <row r="649" ht="12.75">
      <c r="N649" s="40"/>
    </row>
    <row r="650" ht="12.75">
      <c r="N650" s="40"/>
    </row>
    <row r="651" ht="12.75">
      <c r="N651" s="40"/>
    </row>
    <row r="652" ht="12.75">
      <c r="N652" s="40"/>
    </row>
    <row r="653" ht="12.75">
      <c r="N653" s="40"/>
    </row>
    <row r="654" ht="12.75">
      <c r="N654" s="40"/>
    </row>
    <row r="655" ht="12.75">
      <c r="N655" s="40"/>
    </row>
    <row r="656" ht="12.75">
      <c r="N656" s="40"/>
    </row>
    <row r="657" ht="12.75">
      <c r="N657" s="40"/>
    </row>
    <row r="658" ht="12.75">
      <c r="N658" s="40"/>
    </row>
    <row r="659" ht="12.75">
      <c r="N659" s="40"/>
    </row>
    <row r="660" ht="12.75">
      <c r="N660" s="40"/>
    </row>
    <row r="661" ht="12.75">
      <c r="N661" s="40"/>
    </row>
    <row r="662" ht="12.75">
      <c r="N662" s="40"/>
    </row>
    <row r="663" ht="12.75">
      <c r="N663" s="40"/>
    </row>
    <row r="664" ht="12.75">
      <c r="N664" s="40"/>
    </row>
    <row r="665" ht="12.75">
      <c r="N665" s="40"/>
    </row>
    <row r="666" ht="12.75">
      <c r="N666" s="40"/>
    </row>
    <row r="667" ht="12.75">
      <c r="N667" s="40"/>
    </row>
    <row r="668" ht="12.75">
      <c r="N668" s="40"/>
    </row>
    <row r="669" ht="12.75">
      <c r="N669" s="40"/>
    </row>
    <row r="670" ht="12.75">
      <c r="N670" s="40"/>
    </row>
    <row r="671" ht="12.75">
      <c r="N671" s="40"/>
    </row>
    <row r="672" ht="12.75">
      <c r="N672" s="40"/>
    </row>
    <row r="673" ht="12.75">
      <c r="N673" s="40"/>
    </row>
    <row r="674" ht="12.75">
      <c r="N674" s="40"/>
    </row>
    <row r="675" ht="12.75">
      <c r="N675" s="40"/>
    </row>
    <row r="676" ht="12.75">
      <c r="N676" s="40"/>
    </row>
    <row r="677" ht="12.75">
      <c r="N677" s="40"/>
    </row>
    <row r="678" ht="12.75">
      <c r="N678" s="40"/>
    </row>
    <row r="679" ht="12.75">
      <c r="N679" s="40"/>
    </row>
    <row r="680" ht="12.75">
      <c r="N680" s="40"/>
    </row>
    <row r="681" ht="12.75">
      <c r="N681" s="40"/>
    </row>
    <row r="682" ht="12.75">
      <c r="N682" s="40"/>
    </row>
    <row r="683" ht="12.75">
      <c r="N683" s="40"/>
    </row>
    <row r="684" ht="12.75">
      <c r="N684" s="40"/>
    </row>
    <row r="685" ht="12.75">
      <c r="N685" s="40"/>
    </row>
    <row r="686" ht="12.75">
      <c r="N686" s="40"/>
    </row>
    <row r="687" ht="12.75">
      <c r="N687" s="40"/>
    </row>
    <row r="688" ht="12.75">
      <c r="N688" s="40"/>
    </row>
    <row r="689" ht="12.75">
      <c r="N689" s="40"/>
    </row>
    <row r="690" ht="12.75">
      <c r="N690" s="40"/>
    </row>
    <row r="691" ht="12.75">
      <c r="N691" s="40"/>
    </row>
    <row r="692" ht="12.75">
      <c r="N692" s="40"/>
    </row>
    <row r="693" ht="12.75">
      <c r="N693" s="40"/>
    </row>
    <row r="694" ht="12.75">
      <c r="N694" s="40"/>
    </row>
    <row r="695" ht="12.75">
      <c r="N695" s="40"/>
    </row>
    <row r="696" ht="12.75">
      <c r="N696" s="40"/>
    </row>
    <row r="697" ht="12.75">
      <c r="N697" s="40"/>
    </row>
    <row r="698" ht="12.75">
      <c r="N698" s="40"/>
    </row>
    <row r="699" ht="12.75">
      <c r="N699" s="40"/>
    </row>
    <row r="700" ht="12.75">
      <c r="N700" s="40"/>
    </row>
    <row r="701" ht="12.75">
      <c r="N701" s="40"/>
    </row>
    <row r="702" ht="12.75">
      <c r="N702" s="40"/>
    </row>
    <row r="703" ht="12.75">
      <c r="N703" s="40"/>
    </row>
    <row r="704" ht="12.75">
      <c r="N704" s="40"/>
    </row>
    <row r="705" ht="12.75">
      <c r="N705" s="40"/>
    </row>
    <row r="706" ht="12.75">
      <c r="N706" s="40"/>
    </row>
    <row r="707" ht="12.75">
      <c r="N707" s="40"/>
    </row>
    <row r="708" ht="12.75">
      <c r="N708" s="40"/>
    </row>
    <row r="709" ht="12.75">
      <c r="N709" s="40"/>
    </row>
    <row r="710" ht="12.75">
      <c r="N710" s="40"/>
    </row>
    <row r="711" ht="12.75">
      <c r="N711" s="40"/>
    </row>
    <row r="712" ht="12.75">
      <c r="N712" s="40"/>
    </row>
    <row r="713" ht="12.75">
      <c r="N713" s="40"/>
    </row>
    <row r="714" ht="12.75">
      <c r="N714" s="40"/>
    </row>
    <row r="715" ht="12.75">
      <c r="N715" s="40"/>
    </row>
    <row r="716" ht="12.75">
      <c r="N716" s="40"/>
    </row>
    <row r="717" ht="12.75">
      <c r="N717" s="40"/>
    </row>
    <row r="718" ht="12.75">
      <c r="N718" s="40"/>
    </row>
    <row r="719" ht="12.75">
      <c r="N719" s="40"/>
    </row>
    <row r="720" ht="12.75">
      <c r="N720" s="40"/>
    </row>
    <row r="721" ht="12.75">
      <c r="N721" s="40"/>
    </row>
    <row r="722" ht="12.75">
      <c r="N722" s="40"/>
    </row>
    <row r="723" ht="12.75">
      <c r="N723" s="40"/>
    </row>
    <row r="724" ht="12.75">
      <c r="N724" s="40"/>
    </row>
    <row r="725" ht="12.75">
      <c r="N725" s="40"/>
    </row>
    <row r="726" ht="12.75">
      <c r="N726" s="40"/>
    </row>
    <row r="727" ht="12.75">
      <c r="N727" s="40"/>
    </row>
    <row r="728" ht="12.75">
      <c r="N728" s="40"/>
    </row>
    <row r="729" ht="12.75">
      <c r="N729" s="40"/>
    </row>
    <row r="730" ht="12.75">
      <c r="N730" s="40"/>
    </row>
    <row r="731" ht="12.75">
      <c r="N731" s="40"/>
    </row>
    <row r="732" ht="12.75">
      <c r="N732" s="40"/>
    </row>
    <row r="733" ht="12.75">
      <c r="N733" s="40"/>
    </row>
    <row r="734" ht="12.75">
      <c r="N734" s="40"/>
    </row>
    <row r="735" ht="12.75">
      <c r="N735" s="40"/>
    </row>
    <row r="736" ht="12.75">
      <c r="N736" s="40"/>
    </row>
    <row r="737" ht="12.75">
      <c r="N737" s="40"/>
    </row>
    <row r="738" ht="12.75">
      <c r="N738" s="40"/>
    </row>
    <row r="739" ht="12.75">
      <c r="N739" s="40"/>
    </row>
  </sheetData>
  <sheetProtection/>
  <printOptions gridLines="1" horizontalCentered="1"/>
  <pageMargins left="0.3" right="0.5118110236220472" top="0.83" bottom="0.72" header="0.3937007874015748" footer="0.2755905511811024"/>
  <pageSetup fitToHeight="1" fitToWidth="1" horizontalDpi="600" verticalDpi="600" orientation="landscape" paperSize="9" scale="91" r:id="rId1"/>
  <headerFooter alignWithMargins="0">
    <oddHeader>&amp;C&amp;12LEGGE 183/1989 BACINO INTERREGIONALE MARECCHIA E CONCA - PROGRAMMA 1998 - 2001</oddHeader>
    <oddFooter>&amp;LRegione Emilia-Romagna
Direzione Generale Ambiente e Difesa del Suolo e della Costa&amp;Cp.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Quasap</dc:creator>
  <cp:keywords/>
  <dc:description/>
  <cp:lastModifiedBy>stefania capelli</cp:lastModifiedBy>
  <cp:lastPrinted>2005-12-09T15:12:03Z</cp:lastPrinted>
  <dcterms:created xsi:type="dcterms:W3CDTF">2005-03-18T13:16:59Z</dcterms:created>
  <dcterms:modified xsi:type="dcterms:W3CDTF">2021-10-07T15:06:49Z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Capelli Stefania</vt:lpwstr>
  </property>
  <property fmtid="{D5CDD505-2E9C-101B-9397-08002B2CF9AE}" pid="3" name="Order">
    <vt:lpwstr>117200.000000000</vt:lpwstr>
  </property>
  <property fmtid="{D5CDD505-2E9C-101B-9397-08002B2CF9AE}" pid="4" name="display_urn:schemas-microsoft-com:office:office#Author">
    <vt:lpwstr>Caroli Renata</vt:lpwstr>
  </property>
</Properties>
</file>