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23 1999-2000" sheetId="1" r:id="rId1"/>
  </sheets>
  <definedNames>
    <definedName name="_FiltroDatabase" localSheetId="0" hidden="1">'23 1999-2000'!$A$1:$G$1</definedName>
    <definedName name="_xlnm.Print_Titles" localSheetId="0">'23 1999-2000'!$1:$1</definedName>
  </definedNames>
  <calcPr fullCalcOnLoad="1"/>
</workbook>
</file>

<file path=xl/sharedStrings.xml><?xml version="1.0" encoding="utf-8"?>
<sst xmlns="http://schemas.openxmlformats.org/spreadsheetml/2006/main" count="27" uniqueCount="21">
  <si>
    <t>TITOLO</t>
  </si>
  <si>
    <t>CODICE</t>
  </si>
  <si>
    <t>PROV.</t>
  </si>
  <si>
    <t>BACINO NAZIONALE FIUME PO</t>
  </si>
  <si>
    <t>RE</t>
  </si>
  <si>
    <t>2Q2A001</t>
  </si>
  <si>
    <t>001</t>
  </si>
  <si>
    <t>002</t>
  </si>
  <si>
    <t>LOTTO</t>
  </si>
  <si>
    <t>SOGGETTO ATTUATORE</t>
  </si>
  <si>
    <t>IMPORTO FINANZIAMENTO EURO</t>
  </si>
  <si>
    <t>IMPORTO FINANZIAMENTO Del.G. 2826/99</t>
  </si>
  <si>
    <t>IMPORTO FINANZIAMENTO Euro Del.G. 2826/99</t>
  </si>
  <si>
    <t xml:space="preserve">COMUNI VARI - Interventi di manutenzione alle opere idrauliche nei bacini idrografici del Torrente Enza e Crostolo lotto1  </t>
  </si>
  <si>
    <t xml:space="preserve">COMUNI VARI - Interventi di manutenzione alle opere idrauliche nei bacini idrografici del Torrente Enza e Crostolo lotto 2 </t>
  </si>
  <si>
    <t>COMUNI VARI - Interventi di manutenzione alle opere idrauliche nei bacini idrografici del Torrente Enza e Crostolo
Complessivi € 112.587,60</t>
  </si>
  <si>
    <t>Servizio Tecnico Bacini degli Affluenti del Po</t>
  </si>
  <si>
    <t>IMPORTO FINANZIAMENTO ORIGINALE IN LIRE</t>
  </si>
  <si>
    <t>IMPORTO FINANZIAMENTO ORIGINALE IN EURO</t>
  </si>
  <si>
    <t>IMPORTO MODIFICATO SI/NO</t>
  </si>
  <si>
    <t>Totale importo finanziamento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</si>
</sst>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83" fontId="15" fillId="0" borderId="0" xfId="15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3" fontId="7" fillId="0" borderId="5" xfId="0" applyNumberFormat="1" applyFont="1" applyBorder="1" applyAlignment="1">
      <alignment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vertical="top" wrapText="1"/>
    </xf>
    <xf numFmtId="4" fontId="18" fillId="0" borderId="5" xfId="0" applyNumberFormat="1" applyFont="1" applyBorder="1" applyAlignment="1">
      <alignment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5" zoomScaleNormal="85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8" sqref="J8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62.7109375" style="3" customWidth="1"/>
    <col min="4" max="4" width="6.7109375" style="1" customWidth="1"/>
    <col min="5" max="5" width="18.140625" style="1" customWidth="1"/>
    <col min="6" max="6" width="13.8515625" style="6" hidden="1" customWidth="1" outlineLevel="1"/>
    <col min="7" max="7" width="13.8515625" style="8" hidden="1" customWidth="1" outlineLevel="1"/>
    <col min="8" max="8" width="18.7109375" style="2" customWidth="1" collapsed="1"/>
    <col min="9" max="9" width="15.28125" style="2" hidden="1" customWidth="1" outlineLevel="1"/>
    <col min="10" max="10" width="17.8515625" style="2" hidden="1" customWidth="1" outlineLevel="1"/>
    <col min="11" max="11" width="13.28125" style="2" hidden="1" customWidth="1" outlineLevel="1"/>
    <col min="12" max="12" width="9.140625" style="2" customWidth="1" collapsed="1"/>
    <col min="13" max="16384" width="9.140625" style="2" customWidth="1"/>
  </cols>
  <sheetData>
    <row r="1" spans="1:11" s="5" customFormat="1" ht="36">
      <c r="A1" s="13" t="s">
        <v>1</v>
      </c>
      <c r="B1" s="14" t="s">
        <v>8</v>
      </c>
      <c r="C1" s="15" t="s">
        <v>0</v>
      </c>
      <c r="D1" s="16" t="s">
        <v>2</v>
      </c>
      <c r="E1" s="16" t="s">
        <v>9</v>
      </c>
      <c r="F1" s="17" t="s">
        <v>11</v>
      </c>
      <c r="G1" s="18" t="s">
        <v>12</v>
      </c>
      <c r="H1" s="21" t="s">
        <v>10</v>
      </c>
      <c r="I1" s="30" t="s">
        <v>17</v>
      </c>
      <c r="J1" s="31" t="s">
        <v>18</v>
      </c>
      <c r="K1" s="32" t="s">
        <v>19</v>
      </c>
    </row>
    <row r="2" spans="1:11" ht="15.75">
      <c r="A2" s="10"/>
      <c r="B2" s="11"/>
      <c r="C2" s="20" t="s">
        <v>3</v>
      </c>
      <c r="D2" s="12"/>
      <c r="E2" s="12"/>
      <c r="I2" s="6"/>
      <c r="J2" s="33"/>
      <c r="K2" s="34"/>
    </row>
    <row r="3" spans="1:11" ht="38.25">
      <c r="A3" s="26" t="s">
        <v>5</v>
      </c>
      <c r="B3" s="27"/>
      <c r="C3" s="28" t="s">
        <v>15</v>
      </c>
      <c r="D3" s="9" t="s">
        <v>4</v>
      </c>
      <c r="E3" s="19" t="s">
        <v>16</v>
      </c>
      <c r="F3" s="6">
        <v>218000000</v>
      </c>
      <c r="G3" s="7">
        <v>112587.60400150805</v>
      </c>
      <c r="H3" s="29"/>
      <c r="I3" s="6"/>
      <c r="J3" s="33"/>
      <c r="K3" s="34"/>
    </row>
    <row r="4" spans="1:11" ht="38.25">
      <c r="A4" s="23" t="s">
        <v>5</v>
      </c>
      <c r="B4" s="24" t="s">
        <v>6</v>
      </c>
      <c r="C4" s="25" t="s">
        <v>13</v>
      </c>
      <c r="D4" s="9" t="s">
        <v>4</v>
      </c>
      <c r="E4" s="19" t="s">
        <v>16</v>
      </c>
      <c r="G4" s="7"/>
      <c r="H4" s="22">
        <v>60941.914092559404</v>
      </c>
      <c r="I4" s="6">
        <f>F4</f>
        <v>0</v>
      </c>
      <c r="J4" s="33">
        <f>H4</f>
        <v>60941.914092559404</v>
      </c>
      <c r="K4" s="34" t="str">
        <f>IF(H4=J4,"NO","SI")</f>
        <v>NO</v>
      </c>
    </row>
    <row r="5" spans="1:11" ht="38.25">
      <c r="A5" s="23" t="s">
        <v>5</v>
      </c>
      <c r="B5" s="24" t="s">
        <v>7</v>
      </c>
      <c r="C5" s="25" t="s">
        <v>14</v>
      </c>
      <c r="D5" s="9" t="s">
        <v>4</v>
      </c>
      <c r="E5" s="19" t="s">
        <v>16</v>
      </c>
      <c r="G5" s="7"/>
      <c r="H5" s="22">
        <v>51645.68990894865</v>
      </c>
      <c r="I5" s="6">
        <f>F5</f>
        <v>0</v>
      </c>
      <c r="J5" s="33">
        <f>H5</f>
        <v>51645.68990894865</v>
      </c>
      <c r="K5" s="34" t="str">
        <f>IF(H5=J5,"NO","SI")</f>
        <v>NO</v>
      </c>
    </row>
    <row r="8" spans="1:10" ht="12.75">
      <c r="A8" s="36"/>
      <c r="B8" s="37"/>
      <c r="C8" s="35" t="s">
        <v>20</v>
      </c>
      <c r="D8" s="36"/>
      <c r="E8" s="36"/>
      <c r="F8" s="38"/>
      <c r="G8" s="39"/>
      <c r="H8" s="40">
        <f>SUM(H3:H6)</f>
        <v>112587.60400150805</v>
      </c>
      <c r="I8" s="40">
        <f>SUM(I3:I6)</f>
        <v>0</v>
      </c>
      <c r="J8" s="41">
        <f>SUM(J3:J6)</f>
        <v>112587.60400150805</v>
      </c>
    </row>
  </sheetData>
  <conditionalFormatting sqref="H4:H5">
    <cfRule type="cellIs" priority="1" dxfId="0" operator="equal" stopIfTrue="1">
      <formula>0</formula>
    </cfRule>
  </conditionalFormatting>
  <printOptions gridLines="1" horizontalCentered="1"/>
  <pageMargins left="0.31496062992125984" right="0.57" top="0.98" bottom="0.5118110236220472" header="0.62" footer="0.2755905511811024"/>
  <pageSetup horizontalDpi="300" verticalDpi="300" orientation="landscape" pageOrder="overThenDown" paperSize="9" scale="70" r:id="rId1"/>
  <headerFooter alignWithMargins="0">
    <oddHeader>&amp;C&amp;12L.R 23/1993 PROGRAMMA 1999-2000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2004-12-30T11:27:04Z</cp:lastPrinted>
  <dcterms:created xsi:type="dcterms:W3CDTF">2005-07-19T14:39:28Z</dcterms:created>
  <dcterms:modified xsi:type="dcterms:W3CDTF">2011-06-30T09:30:02Z</dcterms:modified>
  <cp:category/>
  <cp:version/>
  <cp:contentType/>
  <cp:contentStatus/>
</cp:coreProperties>
</file>