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362" activeTab="0"/>
  </bookViews>
  <sheets>
    <sheet name="42 1984 1999-2000" sheetId="1" r:id="rId1"/>
  </sheets>
  <definedNames>
    <definedName name="DATABASE" localSheetId="0">'42 1984 1999-2000'!$C$1:$Q$1</definedName>
    <definedName name="_xlnm.Print_Titles" localSheetId="0">'42 1984 1999-2000'!$A:$E,'42 1984 1999-2000'!$1:$1</definedName>
  </definedNames>
  <calcPr fullCalcOnLoad="1"/>
</workbook>
</file>

<file path=xl/comments1.xml><?xml version="1.0" encoding="utf-8"?>
<comments xmlns="http://schemas.openxmlformats.org/spreadsheetml/2006/main">
  <authors>
    <author>stefania capelli</author>
  </authors>
  <commentList>
    <comment ref="O90" authorId="0">
      <text>
        <r>
          <rPr>
            <b/>
            <sz val="8"/>
            <rFont val="Tahoma"/>
            <family val="2"/>
          </rPr>
          <t>stefania capelli:</t>
        </r>
        <r>
          <rPr>
            <sz val="8"/>
            <rFont val="Tahoma"/>
            <family val="2"/>
          </rPr>
          <t xml:space="preserve">
Contributo di € 115mila.</t>
        </r>
      </text>
    </comment>
  </commentList>
</comments>
</file>

<file path=xl/sharedStrings.xml><?xml version="1.0" encoding="utf-8"?>
<sst xmlns="http://schemas.openxmlformats.org/spreadsheetml/2006/main" count="613" uniqueCount="265">
  <si>
    <t>BA09U01</t>
  </si>
  <si>
    <t>MESSA IN SICUREZZA DELLA TRAVERSA MARECCHIA IN LOCALITA' PONTE VERRUCCHIO (RN) - I° STRALCIO</t>
  </si>
  <si>
    <t>LAVORI DI COSTRUZIONE SIFONE SUL TORRENTE TIDONE. COMUNE DI BORGONOVO VAL TIDONE</t>
  </si>
  <si>
    <t>UTILIZZAZIONE A FINI IRRIGUI DELLE ACQUE REFLUE TRATTATE DEL DEPURATORE DI BOLOGNA. COMUNE DI BOLOGNA.</t>
  </si>
  <si>
    <t>TITOLO</t>
  </si>
  <si>
    <t>CODICE</t>
  </si>
  <si>
    <t>PROV.</t>
  </si>
  <si>
    <t>000</t>
  </si>
  <si>
    <t>FE</t>
  </si>
  <si>
    <t>RA</t>
  </si>
  <si>
    <t>IMPORTO FINANZIAMENTO Euro</t>
  </si>
  <si>
    <t>LOTTO</t>
  </si>
  <si>
    <t>SOGGETTO ATTUATORE</t>
  </si>
  <si>
    <t>CONSORZIO BONIFICA VALLI DI VECCHIO RENO</t>
  </si>
  <si>
    <t>CONSORZIO BONIFICA II° CIRCONDARIO POLESINE DI SAN GIORGIO</t>
  </si>
  <si>
    <t>BA02C01</t>
  </si>
  <si>
    <t>PR</t>
  </si>
  <si>
    <t>CONSORZIO BONIFICA PARMENSE</t>
  </si>
  <si>
    <t>BA02C02</t>
  </si>
  <si>
    <t>BA02C03</t>
  </si>
  <si>
    <t>BA02C04</t>
  </si>
  <si>
    <t>BA02C05</t>
  </si>
  <si>
    <t>BA02C06</t>
  </si>
  <si>
    <t>BA02C07</t>
  </si>
  <si>
    <t>BA02C08</t>
  </si>
  <si>
    <t>BA02A09</t>
  </si>
  <si>
    <t>PC</t>
  </si>
  <si>
    <t>CONSORZIO BONIFICA BACINI TIDONE TREBBIA</t>
  </si>
  <si>
    <t>BA02A10</t>
  </si>
  <si>
    <t>BA02A11</t>
  </si>
  <si>
    <t>BA02A12</t>
  </si>
  <si>
    <t>BA02A13</t>
  </si>
  <si>
    <t>BA02A14</t>
  </si>
  <si>
    <t>BA02A15</t>
  </si>
  <si>
    <t>BA02A16</t>
  </si>
  <si>
    <t>BA02A17</t>
  </si>
  <si>
    <t>BA02A18</t>
  </si>
  <si>
    <t xml:space="preserve">IMPORTO FINANZIAMENTO Del. G. 2713/99 </t>
  </si>
  <si>
    <t xml:space="preserve">IMPORTO FINANZIAMENTO Del. G. 1862/00 </t>
  </si>
  <si>
    <t>BA03A01</t>
  </si>
  <si>
    <t>BA03A02</t>
  </si>
  <si>
    <t>BA03A03</t>
  </si>
  <si>
    <t>BA03A04</t>
  </si>
  <si>
    <t>BA03A05</t>
  </si>
  <si>
    <t>BA03B06</t>
  </si>
  <si>
    <t>CONSORZIO BONIFICA BACINI PIACENTINI DI LEVANTE</t>
  </si>
  <si>
    <t>BA03B07</t>
  </si>
  <si>
    <t>BA03B08</t>
  </si>
  <si>
    <t>BA03B09</t>
  </si>
  <si>
    <t>BA03B10</t>
  </si>
  <si>
    <t>BA03B11</t>
  </si>
  <si>
    <t>BA03B12</t>
  </si>
  <si>
    <t>BA03B13</t>
  </si>
  <si>
    <t>BA03B14</t>
  </si>
  <si>
    <t>BA03C15</t>
  </si>
  <si>
    <t>BA03C16</t>
  </si>
  <si>
    <t>BA03C17</t>
  </si>
  <si>
    <t>BA03C18</t>
  </si>
  <si>
    <t>BA03C19</t>
  </si>
  <si>
    <t>BA03C20</t>
  </si>
  <si>
    <t>BA03C21</t>
  </si>
  <si>
    <t>BA03C22</t>
  </si>
  <si>
    <t>BA03C23</t>
  </si>
  <si>
    <t>BA03C24</t>
  </si>
  <si>
    <t>BA03D25</t>
  </si>
  <si>
    <t>RE</t>
  </si>
  <si>
    <t>CONSORZIO BONIFICA BENTIVOGLIO-ENZA</t>
  </si>
  <si>
    <t>BA03D26</t>
  </si>
  <si>
    <t>BA03D27</t>
  </si>
  <si>
    <t>BA03D28</t>
  </si>
  <si>
    <t>BA03E29</t>
  </si>
  <si>
    <t>MN</t>
  </si>
  <si>
    <t>CONSORZIO BONIFICA PARMIGIANA MOGLIA- SECCHIA</t>
  </si>
  <si>
    <t>BA03E30</t>
  </si>
  <si>
    <t>MO</t>
  </si>
  <si>
    <t>BA03E31</t>
  </si>
  <si>
    <t>BA03F32</t>
  </si>
  <si>
    <t>CONSORZIO BONIFICA BURANA-LEO-SCOLTENNA-PANARO</t>
  </si>
  <si>
    <t>BA03F33</t>
  </si>
  <si>
    <t>BA03F34</t>
  </si>
  <si>
    <t>BA03F35</t>
  </si>
  <si>
    <t>BA03F36</t>
  </si>
  <si>
    <t>BA03F37</t>
  </si>
  <si>
    <t>BA03F38</t>
  </si>
  <si>
    <t>BA03I39</t>
  </si>
  <si>
    <t>CONSORZIO BONIFICA   I° CIRCONDARIO POLESINE DI FERRARA</t>
  </si>
  <si>
    <t>BB01A01</t>
  </si>
  <si>
    <t>BB01A02</t>
  </si>
  <si>
    <t>BB01B03</t>
  </si>
  <si>
    <t>BB01C04</t>
  </si>
  <si>
    <t>BB01C05</t>
  </si>
  <si>
    <t>BB01C06</t>
  </si>
  <si>
    <t>BB01D07</t>
  </si>
  <si>
    <t>BB01E08</t>
  </si>
  <si>
    <t>BB01E09</t>
  </si>
  <si>
    <t>BB01F10</t>
  </si>
  <si>
    <t>BB01G11</t>
  </si>
  <si>
    <t>BO</t>
  </si>
  <si>
    <t>CONSORZIO BONIFICA RENO-PALATA</t>
  </si>
  <si>
    <t>BB01H12</t>
  </si>
  <si>
    <t>CONSORZIO BONIFICA RENANA</t>
  </si>
  <si>
    <t>BB01L13</t>
  </si>
  <si>
    <t>CONSORZIO BONIFICA DELLA ROMAGNA OCCIDENTALE</t>
  </si>
  <si>
    <t>BB01L14</t>
  </si>
  <si>
    <t>BB01M15</t>
  </si>
  <si>
    <t>FC</t>
  </si>
  <si>
    <t>CONSORZIO BONIFICA DELLA ROMAGNA CENTRALE</t>
  </si>
  <si>
    <t>BB01O16</t>
  </si>
  <si>
    <t>RN</t>
  </si>
  <si>
    <t>CONSORZIO BONIFICA DELLA PROVINCIA DI RIMINI</t>
  </si>
  <si>
    <t>BB01B17</t>
  </si>
  <si>
    <t>BB01C18</t>
  </si>
  <si>
    <t>BB01D19</t>
  </si>
  <si>
    <t>BB01E20</t>
  </si>
  <si>
    <t>BB01F21</t>
  </si>
  <si>
    <t>BB01G22</t>
  </si>
  <si>
    <t>BB01H23</t>
  </si>
  <si>
    <t>BB01M24</t>
  </si>
  <si>
    <t>BB01N25</t>
  </si>
  <si>
    <t>CONSORZIO BONIFICA SAVIO E RUBICONE</t>
  </si>
  <si>
    <t>BB01K27</t>
  </si>
  <si>
    <t>BB01J28</t>
  </si>
  <si>
    <t>IMPORTO FINANZIAMENTO Del. G. 1896/00</t>
  </si>
  <si>
    <t>IMPORTO FINANZIAMENTO Del. G. 201/01</t>
  </si>
  <si>
    <t>BA04A01</t>
  </si>
  <si>
    <t>BA04A02</t>
  </si>
  <si>
    <t>BA04H03</t>
  </si>
  <si>
    <t>SISTEMAZIONE DI PENDICI IN FRANA IN DIVERSI COMUNI DEL COMPRENSORIO MONTANO MODENESE</t>
  </si>
  <si>
    <t>IMPORTO FINANZIAMENTO Euro Del. G. 201/01</t>
  </si>
  <si>
    <t>IMPORTO FINANZIAMENTO Euro Del. G. 2713/99</t>
  </si>
  <si>
    <t>IMPORTO FINANZIAMENTO Euro Del. G. 1539/00</t>
  </si>
  <si>
    <t>IMPORTO FINANZIAMENTOEuro  Del. G. 1862/00</t>
  </si>
  <si>
    <t>IMPORTO FINANZIAMENTO Euro Del. G. 1896/00</t>
  </si>
  <si>
    <t>SISTEMAZIONE STRADE DI BONIFICA A) VIGHINI B) TRADICO C) MONTICELLI</t>
  </si>
  <si>
    <t>SISTEMAZIONE IDRAULICA RIO BOCCOLO</t>
  </si>
  <si>
    <t>SISTEMAZIONE STRADA DI BONIFICA ENNOVA - OPPIEDOLO</t>
  </si>
  <si>
    <t>SISTEMAZIONE STRADA DI BONIFICA COLOMBARA</t>
  </si>
  <si>
    <t xml:space="preserve">SISTEMAZIONE STRADE DI BONIFICA VEZZANO  E SCHIA </t>
  </si>
  <si>
    <t xml:space="preserve">COMPLETAMENTO SISTEMAZIONE IDRAULICA IN LOCALITÀ COENZO </t>
  </si>
  <si>
    <t>RISTRUTTURAZIONE POZZO FIENIL BRUCIATO</t>
  </si>
  <si>
    <t xml:space="preserve">SISTEMA IRRIGUO CANALE SPELTA: A) IMPERMEABILIZZAZIONE DERIVATORE IRRIGUO "CANALINA DI VIGNALE" B) SCARICATORE IDRAULICO SUL CANALE SPELTA A MONTE INTERFERENZA CON TORRENTE TERMINA IN LOCALITÀ CRONOVILLA C) RIFACIMENTO MANUFATTO DI SOSTEGNO E DERIVAZIONE IRRIGUA IN LOCALITÀ MARTORANO </t>
  </si>
  <si>
    <t>ALLONTANAMENTO DELLE ACQUE DI PIOGGIA DALLA FRAZIONE DI VICOBARONE I° STRALCIO</t>
  </si>
  <si>
    <t>ALLONTANAMENTO DELLE ACQUE DI PIOGGIA DALLA FRAZIONE DI VICOBARONE II° STRALCIO</t>
  </si>
  <si>
    <t>COMPLETAMENTO DEI LAVORI PER LA REALIZZAZIONE DI UN SIFONE SUL TORRENTE TIDONE PER IL COLLEGAMENTO DEL CANALE "RIO GRANDE" CON IL CANALE IRRIGUO "TAVERNAGO - TUNA"</t>
  </si>
  <si>
    <t xml:space="preserve">COMPLETAMENTO DEI LAVORI DI INTUBAMENTO DEL CANALE AD USO IRRIGUO "MORETTA" </t>
  </si>
  <si>
    <t>REALIZZAZIONE DI UN CANALE ADDUTTORE DELLE ACQUE DI PIENA ALLE POMPE DELL'IMPIANTO IDROVORO DI "CASINO BOSCHI"</t>
  </si>
  <si>
    <t>REALIZZAZIONE DELL'OPERA DI DERIVAZIONE E INTUBAMENTO DEL CANALE DI CARICO DEL LAGO IRRIGUO DELLE "LISCHE"</t>
  </si>
  <si>
    <t xml:space="preserve">DIFESA DELL'ABITATO DI CAPRILE MEDIANTE OPERA DI CONSOLIDAMENTO DEL VERSANTE CON CAPTAZIONE E REGIMAZIONE DELLE ACQUE SOTTERRANEE </t>
  </si>
  <si>
    <t xml:space="preserve"> DIFESA DEL CIMITERO DEL CAPOLUOGO E CASE SPARSE MEDIANTE OPERA DI CONSOLIDAMENTO DEL VERSANTE E REGIMAZIONE DELLE ACQUE SOTTERRANEE</t>
  </si>
  <si>
    <t xml:space="preserve">DIFESA DELL'ABITATO DI SAN GABRIELE MEDIANTE OPERA DI CONSOLIDAMENTO DEI VERSANTI E DELL'ASTA DEL RIO LUBBIAZZI  </t>
  </si>
  <si>
    <t>REGIMAZIONE DELLE ACQUE SUPERFICIALI E SOTTERRANEE PER LA DIFESA DELLA FRAZIONE DI CÀ CAVAGLIONE E DEL  CAPOLUOGO</t>
  </si>
  <si>
    <t>ADEGUAMENTO ACQUEDOTTO RURALE FRADEGOLA E LOCALITÀ LIMITROFE. COMUNE DI TRAVO.</t>
  </si>
  <si>
    <t>ADEGUAMENTO ACQUEDOTTO RURALE POMARO E LOCALITÀ LIMITROFE. COMUNE DI PIOZZANO.</t>
  </si>
  <si>
    <t>CONSOLIDAMENTO MOVIMENTO FRANOSO DI COSTA SERBETTA. COMUNE DI CERIGNALE.</t>
  </si>
  <si>
    <t>ADEGUAMENTO ACQUEDOTTO RURALE DI TORRE GANDINI. COMUNE DI NIBBIANO.</t>
  </si>
  <si>
    <t>COSTRUZIONE DI UN PONTONE GALLEGGIANTE PER L'ALLOGGIAMENTO DELLE POMPE DI SOLLEVAMENTO AD USO IRRIGUO DELLE ACQUE DEL FIUME PO IN LOCALITÀ PIVETTA.</t>
  </si>
  <si>
    <t>5A LAVORI DI REGIMAZIONE DELLE ACQUE IRRIGUE E DRENAGGIO IN LOCALITÀ GAZZOLA - CAPOLUOGO COMUNE DI GAZZOLA</t>
  </si>
  <si>
    <t>5B LAVORI DI REGIMAZIONE DELLE ACQUE IRRIGUE E DI DRENAGGIO IN LOCALITÀ "MONTEBOLZONE"  COMUNE DI AGAZZANO</t>
  </si>
  <si>
    <t>5C LAVORI DI RISANAMENTO DEI VERSANTI A DIFESA DELLE LOCALITÀ "BILEGNO" E "CASTURZANO" COMUNE DI PIANELLO</t>
  </si>
  <si>
    <t>SISTEMAZIONE ACQUEDOTTO ROSSOLEGGIO E S. BERNARDINO E LIMITROFI. COMUNE DI BETTOLA</t>
  </si>
  <si>
    <t>REALIZZAZIONE DEL TELECONTROLLO SULLA TUBAZIONE IRRIGUA SANTINA-CHIAVENNA LANDI</t>
  </si>
  <si>
    <t xml:space="preserve">RISTRUTTURAZIONE DELLA ZONA IRRIGUA DEL POMELLO </t>
  </si>
  <si>
    <t>RISTRUTTURAZIONE CANALE PALAZZO</t>
  </si>
  <si>
    <t>RISTRUTTURAZIONE CANALE LUNGOARDA</t>
  </si>
  <si>
    <t>RISTRUTTURAZIONE CANALE SECONDARIO CÀ MARTELLA</t>
  </si>
  <si>
    <t>COMIZIO 5 DI DESTRA - RISTRUTTURAZIONE CANALE SECONDARIO PRATO VALENTE</t>
  </si>
  <si>
    <t>RISTRUTTURAZIONE CANALE SECONDARIO SOTTANO</t>
  </si>
  <si>
    <t>RISTRUTTURAZIONE CANALE DELLO ZAPPELLAZZO</t>
  </si>
  <si>
    <t>RISTRUTTURAZIONE CANALE IRRIGUO MADONARA BUSCHETTA</t>
  </si>
  <si>
    <t>SISTEMAZIONE IDRAULICA ZONA VARONA IN LOCALITÀ DIOLO. COMUNE DI SORAGNA</t>
  </si>
  <si>
    <t>COSTRUZIONE CHIAVICA IRRIGUA LOCALITÀ S. SECONDO</t>
  </si>
  <si>
    <t>SISTEMAZIONE STRADA DI BONIFICA VEZZANO LAGRIMONE. COMUNE DI TIZZANO VAL PARMA</t>
  </si>
  <si>
    <t>SISTEMAZIONE STRADA DI BONIFICA ARNELLO TRADICO. COMUNE DI BORGO VAL DI TARO</t>
  </si>
  <si>
    <t>ADEGUAMENTO BRIGLIA PONTE SUL RIO BOCCOLO. COMUNE DI VARANO DE' MELEGARI</t>
  </si>
  <si>
    <t>INSTALLAZIONE SISTEMI TELEMISURA EVENTI DI PIENA, INTEGRATO CON SISTEMI DI ALTRI ENTI PUBBLICI</t>
  </si>
  <si>
    <t>IMPIANTO IRRIGUO DELLA PIANA DEL TORRENTE STIRONE. COMUNE DI SALSOMAGGIORE</t>
  </si>
  <si>
    <t>SISTEMAZIONE STRADA DI BONIFICA PIETRARADA MONTI. COMUNE DI VARSI</t>
  </si>
  <si>
    <t>SISTEMAZIONE STRADA DI BONIFICA IGGIO CASTELLARO. COMUNE DI PELLEGRINO PARMENSE.</t>
  </si>
  <si>
    <t>ADEGUAMENTO POZZO IRRIGUO DI CAVRIAGO</t>
  </si>
  <si>
    <t>ADEGUAMENTO INFRASTRUTTURE IRRIGUE</t>
  </si>
  <si>
    <t>ADEGUAMENTO DISPOSITIVI ELETTTROMECCANICI IMPIANTI IRRIGUI</t>
  </si>
  <si>
    <t>INTERVENTI SU VARI MOVIMENTI FRANOSI COMPRENSORIO COMPRENSORIO MONTANO</t>
  </si>
  <si>
    <t>RIFACIMENTO PARATOIE IMPIANTI IDROVORI S. SIRO E MONDINE</t>
  </si>
  <si>
    <t>SISTEMAZIONE DEL CANALE CARPI</t>
  </si>
  <si>
    <t>ADEGUAMENTO RETICOLO SCOLANTE DI RIO SALCETO, CORREGGIO E CAMPAGNOLA</t>
  </si>
  <si>
    <t>ADEGUAMENTO DEI CAVI DOGARO, DOGARO LEVANTE E COLLETTORE DOGARO LEVANTE SETTENTRIONALE. COMUNE DI RAVARINO</t>
  </si>
  <si>
    <t>ADEGUEMENTO CAVI CANALINO, BRUINO DUGALE RAMEDELLO. COMUNI DI MEDOLLA E S. FELICE SUL PANARO.</t>
  </si>
  <si>
    <t>ADEGUAMENTO DEL DUGARO UGUZZONE. COMUNE DI FINALE EMILIA</t>
  </si>
  <si>
    <t>ADEGUEMENTO DEL CANALE DI FORMIGINE</t>
  </si>
  <si>
    <t>COSTRUZIONE OPERE IDRAULICHE NEI FOSSI  CAMPO DEL GATTO, ONTANI E FRATI . COMUNE DI MONTESE</t>
  </si>
  <si>
    <t>COSTRUZIONE OPERE IDRAULICHE NEL FOSSO FONTANONE. COMUNE DI RIOLUNATO</t>
  </si>
  <si>
    <t>ADEGUAMENTO OPERE IDRAULICHE NEL RIO TORTO. COMUNE DI PAVULLO E SERRAMAZZONI.</t>
  </si>
  <si>
    <t>ADEGUAMENTO IMPIANTO IDROVORO COMPLEMENTARE IN COMUNE DI CODIGORO.</t>
  </si>
  <si>
    <t>ADEGUAMENTO ACQUEDOTTO DONCETO. COMUNE DI TRAVO</t>
  </si>
  <si>
    <t>ADEGUAMENTO ACQUEDOTTO LEGGIO SOTTO E VEROGNA. COMUNE DI BETTOLA.</t>
  </si>
  <si>
    <t>SISTEMAZIONE ACQUEDOTTO DI SELVA. COMUNE DI FERRIERE.</t>
  </si>
  <si>
    <t>SISTEMAZIONE MOVIMENTO FRANOSO LOCALITÀ PASTORI. COMUNE DI PELLEGRINO PARMENSE.</t>
  </si>
  <si>
    <t>SISTEMAZIONE STRADA LA PIETRA-CÀ BOZZINO. COMUNE DI BORGO VAL DI TARO</t>
  </si>
  <si>
    <t>SISTEMAZIONE STRADA PER LOCALITÀ LE SALDE. COMUNE DI NEVIANO DEGLI ARDUINI.</t>
  </si>
  <si>
    <t xml:space="preserve">SISTEMAZIONE DI PENDICI IN FRANA IN DIVERSI COMUNI DEL COMPRENSORIO MONTANO  </t>
  </si>
  <si>
    <t>SISTEMAZIONE DI PENDICI IN FRANA IN DIVERSI COMUNI DEL COMPRENSORIO MONTANO  REGGIANO</t>
  </si>
  <si>
    <t xml:space="preserve">LAVORI DI SISTEMAZIONE STRADA INTERPODERALE DEL "COCIDELLO" IN COMUNE DI TOANO E DELL'ACQUEDOTTO RURALE DI "MOTEORSARO" IN COMUNE DI VILLA MINOZZO </t>
  </si>
  <si>
    <t xml:space="preserve">LAVORI DI CONSOLIDAMENTO STRADA INTERPODERALE DI "CAVECCHIA" IN COMUNE DI POLINAGO, CONSOLIDAMENTO DEL MOVIMENTO FRANOSO IN LOCLITÀ "SANTA GIULIA" IN COMUNE DI PALAGANO, SISTEMAZIONE ACUQEDOTTO RURALE IN COMUNE DI MONTEFIORINO </t>
  </si>
  <si>
    <t>CONSOLIDAMENTO PENDICI IN LOCALITÀ CROCETELLO. COMUNE DI PAVULLO</t>
  </si>
  <si>
    <t>SISTEMAZIONE MOVIMENTO FRANOSO IN LOCALITÀ LA SPIAGGIA. COMUNE DI CASTEL DI CASIO</t>
  </si>
  <si>
    <t>COSTRUZIONE DIFESA SPONDALE TORRENTE SAVENA. COMUNE DI PIANORO.</t>
  </si>
  <si>
    <t>AMPLIAMENTO RETE IDRICA LOCALITÀ RIO URIOLA. COMUNE DI BRISIGHELLA.</t>
  </si>
  <si>
    <t>AMPLIAMENTO RETE IDRICA ZONA RURALE DI PRUGNO. COMUNE DI CASOLA VAL SENIO</t>
  </si>
  <si>
    <t>SISTEMAZIONE STRADA FONDOVALLE VENTENA. COMUNE DI MONTEFIORE</t>
  </si>
  <si>
    <t>RISTRUTTURAZIONE PONTICELLI SU CAVO FONTANA ALTA</t>
  </si>
  <si>
    <t>COSTRUZIONE INVASO USO IRRIGUO NELLA PIANA ALLUVIONALE DEL TORRENTE STIRONE. COMUNE DI SALSOMAGGIORE</t>
  </si>
  <si>
    <t>COSTRUZIONE OPERE IRRIGUE IN DIVERSI COMUNI DEL COMPRENSORIO DI PIANURA. COMUNE DI REGGIO EMILIA</t>
  </si>
  <si>
    <t>RISTRUTTURAZIONE RETE IRRIGUA. COMUNI DI MODENA E FORMIGINE</t>
  </si>
  <si>
    <t>RISTRUTTURAZIONE RETE IDRAULICA NELLE PARTECIPANZA DI SANT'AGATA BOLOGNESE.</t>
  </si>
  <si>
    <t>OPERA DI DERIVAZIONE DAL CANALE DI MEDICINA IN LOCALITÀ S. ANTONIO</t>
  </si>
  <si>
    <t>MANUTENZIONE STRAORDINARIA E RISTRUTTURAZIONE DEI MANUFATTI DEL FOSSO DI "VIA ORIENTE"</t>
  </si>
  <si>
    <t>REALIZZAZIONE TRAVERSA SU SCOLO RIVALONE USO IRRIGUO</t>
  </si>
  <si>
    <t>AMPLIAMENTO COMIZIO IRRIGUO PONTE CUCCO</t>
  </si>
  <si>
    <t>REALIZZAZIONE IMPIANTO IRRIGUO VALLAZZA</t>
  </si>
  <si>
    <t>REALIZZAZIONE IMPIANTO IRRIGUO CAPPUCCINI</t>
  </si>
  <si>
    <t>SISTEMAZIONE A FINI IRRIGUI FOSSO LUNEDA</t>
  </si>
  <si>
    <t>LAVORI DI REALIZZAIZONE NUOVI TRATTI TUBATI NEL CANALE AD USO IRRIGUO MORETTA. COMUNE DI CASTEL SAN GIOVANNI</t>
  </si>
  <si>
    <t>SISTEMAZIONI IDRAULICO AGRARIE NEL BACINO FOSSO SOLFATARA. COMUNE DI PREDAPPIO</t>
  </si>
  <si>
    <t>REALIZZAZIONE DI OPERE IRRIGUE IN DIVERSI COMUNI DEL COMPRENSORIO DI PIANURA</t>
  </si>
  <si>
    <t>CONSORZIO DI BONIFICA ROMAGNA</t>
  </si>
  <si>
    <t>BB0126</t>
  </si>
  <si>
    <t>IMPORTO FINANZIAMENTO Euro Del. G. 2370/03</t>
  </si>
  <si>
    <t>IMPORTO FINANZIAMENTO Euro Del. G. 1726/04</t>
  </si>
  <si>
    <t>MANUTENZIONE 2000</t>
  </si>
  <si>
    <t>B000086</t>
  </si>
  <si>
    <t>UTILIZZO DEI FONDI RELATIVI AL CAP. 16352 DEL BILANCIO PER L'ESERCIZIO FINANZIARIO 2000 PER LA MANUTENZIONE DELLE OPERE PUBBLICHE DI BONIFICA E IRRIGAZIONE. CONCESSIONE CONTRIBUTI AI CONSORZI DI BONIFICA</t>
  </si>
  <si>
    <t>CONSORZIO  BONIFICA      BACINI TIDONE TREBBIA</t>
  </si>
  <si>
    <t>B000087</t>
  </si>
  <si>
    <t>B000088</t>
  </si>
  <si>
    <t>B000089</t>
  </si>
  <si>
    <t>CONSORZIO BONIFICA   BACINI PIACENTINI DI LEVANTE</t>
  </si>
  <si>
    <t>B000090</t>
  </si>
  <si>
    <t>B000091</t>
  </si>
  <si>
    <t>B000092</t>
  </si>
  <si>
    <t>B000093</t>
  </si>
  <si>
    <t>B000094</t>
  </si>
  <si>
    <t>B000095</t>
  </si>
  <si>
    <t>B000096</t>
  </si>
  <si>
    <t>B000097</t>
  </si>
  <si>
    <t>B000098</t>
  </si>
  <si>
    <t>B000099</t>
  </si>
  <si>
    <t>B000100</t>
  </si>
  <si>
    <t>B000101</t>
  </si>
  <si>
    <t>B000102</t>
  </si>
  <si>
    <t>B000103</t>
  </si>
  <si>
    <t>CONSORZIO BONIFICA I° CIRCONDARIO POLESINE DI FERRARA</t>
  </si>
  <si>
    <t>B000104</t>
  </si>
  <si>
    <t>B000105</t>
  </si>
  <si>
    <t>B000106</t>
  </si>
  <si>
    <t>B000107</t>
  </si>
  <si>
    <t>B000108</t>
  </si>
  <si>
    <t>B000109</t>
  </si>
  <si>
    <t>B000110</t>
  </si>
  <si>
    <t>B000111</t>
  </si>
  <si>
    <t>B000112</t>
  </si>
  <si>
    <t>B000113</t>
  </si>
  <si>
    <t>B000114</t>
  </si>
  <si>
    <t>CONSORZIO BONIFICA II^ GRADO CANALE EMILIANO ROMAGNOLO</t>
  </si>
  <si>
    <t>B000115</t>
  </si>
  <si>
    <t>CONSORZIO BONIFICA AGRO MANTOVANO REGGIANO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</si>
</sst>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#,##0.0"/>
    <numFmt numFmtId="174" formatCode="#,##0.00;[Red]#,##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Attivo&quot;;&quot;Attivo&quot;;&quot;Inattivo&quot;"/>
    <numFmt numFmtId="180" formatCode="_-* #,##0_-;\-* #,##0_-;_-* \-_-;_-@_-"/>
    <numFmt numFmtId="181" formatCode="_-* #,##0.00_-;\-* #,##0.00_-;_-* \-??_-;_-@_-"/>
    <numFmt numFmtId="182" formatCode="#,###.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7"/>
      <color indexed="12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62"/>
      <name val="Arial"/>
      <family val="2"/>
    </font>
    <font>
      <b/>
      <sz val="10"/>
      <color indexed="62"/>
      <name val="Arial"/>
      <family val="2"/>
    </font>
    <font>
      <b/>
      <sz val="7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 vertical="top" wrapText="1"/>
    </xf>
    <xf numFmtId="4" fontId="6" fillId="0" borderId="0" xfId="0" applyNumberFormat="1" applyFont="1" applyAlignment="1">
      <alignment vertical="top" wrapText="1"/>
    </xf>
    <xf numFmtId="3" fontId="13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top" wrapText="1"/>
    </xf>
    <xf numFmtId="0" fontId="9" fillId="33" borderId="0" xfId="0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1" fontId="0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top" wrapText="1"/>
    </xf>
    <xf numFmtId="3" fontId="5" fillId="33" borderId="0" xfId="0" applyNumberFormat="1" applyFont="1" applyFill="1" applyAlignment="1">
      <alignment vertical="top" wrapText="1"/>
    </xf>
    <xf numFmtId="4" fontId="6" fillId="33" borderId="0" xfId="0" applyNumberFormat="1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4" fontId="6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4" fontId="12" fillId="33" borderId="0" xfId="0" applyNumberFormat="1" applyFont="1" applyFill="1" applyAlignment="1">
      <alignment vertical="top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33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3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35" fillId="0" borderId="0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top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5" fillId="0" borderId="0" xfId="0" applyFont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7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P1" sqref="P1"/>
    </sheetView>
  </sheetViews>
  <sheetFormatPr defaultColWidth="9.140625" defaultRowHeight="12.75" outlineLevelRow="1" outlineLevelCol="1"/>
  <cols>
    <col min="1" max="1" width="11.28125" style="0" customWidth="1"/>
    <col min="2" max="2" width="5.421875" style="0" customWidth="1"/>
    <col min="3" max="3" width="38.421875" style="0" customWidth="1"/>
    <col min="4" max="4" width="7.140625" style="0" customWidth="1"/>
    <col min="5" max="5" width="16.00390625" style="0" customWidth="1"/>
    <col min="6" max="6" width="14.7109375" style="0" hidden="1" customWidth="1" outlineLevel="1"/>
    <col min="7" max="7" width="15.421875" style="0" hidden="1" customWidth="1" outlineLevel="1"/>
    <col min="8" max="8" width="14.00390625" style="0" hidden="1" customWidth="1" outlineLevel="1"/>
    <col min="9" max="9" width="13.421875" style="0" hidden="1" customWidth="1" outlineLevel="1"/>
    <col min="10" max="10" width="12.8515625" style="0" hidden="1" customWidth="1" outlineLevel="1"/>
    <col min="11" max="11" width="14.00390625" style="0" hidden="1" customWidth="1" outlineLevel="1" collapsed="1"/>
    <col min="12" max="12" width="14.00390625" style="0" hidden="1" customWidth="1" outlineLevel="1"/>
    <col min="13" max="13" width="15.28125" style="0" hidden="1" customWidth="1" outlineLevel="1"/>
    <col min="14" max="16" width="14.00390625" style="0" hidden="1" customWidth="1" outlineLevel="1"/>
    <col min="17" max="17" width="15.00390625" style="0" customWidth="1" collapsed="1"/>
    <col min="18" max="18" width="12.7109375" style="0" bestFit="1" customWidth="1"/>
  </cols>
  <sheetData>
    <row r="1" spans="1:17" s="16" customFormat="1" ht="36">
      <c r="A1" s="8" t="s">
        <v>5</v>
      </c>
      <c r="B1" s="9" t="s">
        <v>11</v>
      </c>
      <c r="C1" s="10" t="s">
        <v>4</v>
      </c>
      <c r="D1" s="11" t="s">
        <v>6</v>
      </c>
      <c r="E1" s="11" t="s">
        <v>12</v>
      </c>
      <c r="F1" s="43" t="s">
        <v>37</v>
      </c>
      <c r="G1" s="39" t="s">
        <v>129</v>
      </c>
      <c r="H1" s="39" t="s">
        <v>130</v>
      </c>
      <c r="I1" s="43" t="s">
        <v>38</v>
      </c>
      <c r="J1" s="39" t="s">
        <v>131</v>
      </c>
      <c r="K1" s="43" t="s">
        <v>122</v>
      </c>
      <c r="L1" s="39" t="s">
        <v>132</v>
      </c>
      <c r="M1" s="20" t="s">
        <v>123</v>
      </c>
      <c r="N1" s="12" t="s">
        <v>128</v>
      </c>
      <c r="O1" s="39" t="s">
        <v>226</v>
      </c>
      <c r="P1" s="39" t="s">
        <v>227</v>
      </c>
      <c r="Q1" s="14" t="s">
        <v>10</v>
      </c>
    </row>
    <row r="2" spans="1:17" s="17" customFormat="1" ht="38.25">
      <c r="A2" s="6" t="s">
        <v>15</v>
      </c>
      <c r="B2" s="7" t="s">
        <v>7</v>
      </c>
      <c r="C2" s="40" t="s">
        <v>133</v>
      </c>
      <c r="D2" s="3" t="s">
        <v>16</v>
      </c>
      <c r="E2" s="13" t="s">
        <v>17</v>
      </c>
      <c r="F2" s="21">
        <v>130000000</v>
      </c>
      <c r="G2" s="19">
        <v>67139.4</v>
      </c>
      <c r="H2" s="36"/>
      <c r="I2" s="19"/>
      <c r="J2" s="19"/>
      <c r="K2" s="19"/>
      <c r="L2" s="19"/>
      <c r="M2" s="19"/>
      <c r="N2" s="19"/>
      <c r="O2" s="19"/>
      <c r="P2" s="19"/>
      <c r="Q2" s="15">
        <v>67139.39688163325</v>
      </c>
    </row>
    <row r="3" spans="1:17" s="5" customFormat="1" ht="38.25">
      <c r="A3" s="6" t="s">
        <v>18</v>
      </c>
      <c r="B3" s="7" t="s">
        <v>7</v>
      </c>
      <c r="C3" s="40" t="s">
        <v>134</v>
      </c>
      <c r="D3" s="3" t="s">
        <v>16</v>
      </c>
      <c r="E3" s="13" t="s">
        <v>17</v>
      </c>
      <c r="F3" s="21">
        <v>40000000</v>
      </c>
      <c r="G3" s="19">
        <v>20658.28</v>
      </c>
      <c r="H3" s="36"/>
      <c r="I3" s="19"/>
      <c r="J3" s="19"/>
      <c r="K3" s="19"/>
      <c r="L3" s="19"/>
      <c r="M3" s="19"/>
      <c r="N3" s="19"/>
      <c r="O3" s="19"/>
      <c r="P3" s="19"/>
      <c r="Q3" s="15">
        <v>20658.27596357946</v>
      </c>
    </row>
    <row r="4" spans="1:17" s="5" customFormat="1" ht="38.25">
      <c r="A4" s="6" t="s">
        <v>19</v>
      </c>
      <c r="B4" s="7" t="s">
        <v>7</v>
      </c>
      <c r="C4" s="40" t="s">
        <v>135</v>
      </c>
      <c r="D4" s="2" t="s">
        <v>16</v>
      </c>
      <c r="E4" s="13" t="s">
        <v>17</v>
      </c>
      <c r="F4" s="21">
        <v>80000000</v>
      </c>
      <c r="G4" s="19">
        <v>41316.55</v>
      </c>
      <c r="H4" s="36"/>
      <c r="I4" s="19"/>
      <c r="J4" s="19"/>
      <c r="K4" s="19"/>
      <c r="L4" s="19"/>
      <c r="M4" s="19"/>
      <c r="N4" s="19"/>
      <c r="O4" s="19"/>
      <c r="P4" s="19"/>
      <c r="Q4" s="15">
        <v>41316.55192715892</v>
      </c>
    </row>
    <row r="5" spans="1:17" s="5" customFormat="1" ht="38.25">
      <c r="A5" s="6" t="s">
        <v>20</v>
      </c>
      <c r="B5" s="7" t="s">
        <v>7</v>
      </c>
      <c r="C5" s="40" t="s">
        <v>136</v>
      </c>
      <c r="D5" s="2" t="s">
        <v>16</v>
      </c>
      <c r="E5" s="13" t="s">
        <v>17</v>
      </c>
      <c r="F5" s="21">
        <v>80000000</v>
      </c>
      <c r="G5" s="19">
        <v>41316.55</v>
      </c>
      <c r="H5" s="36"/>
      <c r="I5" s="19"/>
      <c r="J5" s="19"/>
      <c r="K5" s="19"/>
      <c r="L5" s="19"/>
      <c r="M5" s="19"/>
      <c r="N5" s="19"/>
      <c r="O5" s="19"/>
      <c r="P5" s="19"/>
      <c r="Q5" s="15">
        <v>41316.55192715892</v>
      </c>
    </row>
    <row r="6" spans="1:17" s="5" customFormat="1" ht="38.25">
      <c r="A6" s="6" t="s">
        <v>21</v>
      </c>
      <c r="B6" s="7" t="s">
        <v>7</v>
      </c>
      <c r="C6" s="40" t="s">
        <v>137</v>
      </c>
      <c r="D6" s="2" t="s">
        <v>16</v>
      </c>
      <c r="E6" s="1" t="s">
        <v>17</v>
      </c>
      <c r="F6" s="21">
        <v>50000000</v>
      </c>
      <c r="G6" s="19">
        <v>25822.84</v>
      </c>
      <c r="H6" s="36"/>
      <c r="I6" s="19"/>
      <c r="J6" s="19"/>
      <c r="K6" s="19"/>
      <c r="L6" s="19"/>
      <c r="M6" s="19"/>
      <c r="N6" s="19"/>
      <c r="O6" s="19"/>
      <c r="P6" s="19"/>
      <c r="Q6" s="15">
        <v>25822.844954474323</v>
      </c>
    </row>
    <row r="7" spans="1:17" s="5" customFormat="1" ht="38.25">
      <c r="A7" s="6" t="s">
        <v>22</v>
      </c>
      <c r="B7" s="7" t="s">
        <v>7</v>
      </c>
      <c r="C7" s="40" t="s">
        <v>138</v>
      </c>
      <c r="D7" s="2" t="s">
        <v>16</v>
      </c>
      <c r="E7" s="13" t="s">
        <v>17</v>
      </c>
      <c r="F7" s="21">
        <v>90000000</v>
      </c>
      <c r="G7" s="19">
        <v>46481.12</v>
      </c>
      <c r="H7" s="36"/>
      <c r="I7" s="19"/>
      <c r="J7" s="19"/>
      <c r="K7" s="19"/>
      <c r="L7" s="19"/>
      <c r="M7" s="19"/>
      <c r="N7" s="19"/>
      <c r="O7" s="19"/>
      <c r="P7" s="19"/>
      <c r="Q7" s="15">
        <v>46481.120918053784</v>
      </c>
    </row>
    <row r="8" spans="1:17" s="5" customFormat="1" ht="38.25">
      <c r="A8" s="6" t="s">
        <v>23</v>
      </c>
      <c r="B8" s="7" t="s">
        <v>7</v>
      </c>
      <c r="C8" s="40" t="s">
        <v>139</v>
      </c>
      <c r="D8" s="2" t="s">
        <v>16</v>
      </c>
      <c r="E8" s="13" t="s">
        <v>17</v>
      </c>
      <c r="F8" s="21">
        <v>40000000</v>
      </c>
      <c r="G8" s="19">
        <v>20658.28</v>
      </c>
      <c r="H8" s="36"/>
      <c r="I8" s="19"/>
      <c r="J8" s="19"/>
      <c r="K8" s="19"/>
      <c r="L8" s="19"/>
      <c r="M8" s="19"/>
      <c r="N8" s="19"/>
      <c r="O8" s="19"/>
      <c r="P8" s="19"/>
      <c r="Q8" s="15">
        <v>20658.27596357946</v>
      </c>
    </row>
    <row r="9" spans="1:18" s="5" customFormat="1" ht="127.5">
      <c r="A9" s="6" t="s">
        <v>24</v>
      </c>
      <c r="B9" s="7" t="s">
        <v>7</v>
      </c>
      <c r="C9" s="40" t="s">
        <v>140</v>
      </c>
      <c r="D9" s="2" t="s">
        <v>16</v>
      </c>
      <c r="E9" s="13" t="s">
        <v>17</v>
      </c>
      <c r="F9" s="21">
        <v>90000000</v>
      </c>
      <c r="G9" s="19">
        <v>46481.12</v>
      </c>
      <c r="H9" s="36"/>
      <c r="I9" s="19"/>
      <c r="J9" s="19"/>
      <c r="K9" s="19"/>
      <c r="L9" s="19"/>
      <c r="M9" s="19"/>
      <c r="N9" s="19"/>
      <c r="O9" s="19"/>
      <c r="P9" s="19"/>
      <c r="Q9" s="15">
        <v>46481.120918053784</v>
      </c>
      <c r="R9" s="18"/>
    </row>
    <row r="10" spans="1:17" s="5" customFormat="1" ht="51">
      <c r="A10" s="6" t="s">
        <v>25</v>
      </c>
      <c r="B10" s="7" t="s">
        <v>7</v>
      </c>
      <c r="C10" s="40" t="s">
        <v>141</v>
      </c>
      <c r="D10" s="2" t="s">
        <v>26</v>
      </c>
      <c r="E10" s="13" t="s">
        <v>27</v>
      </c>
      <c r="F10" s="21">
        <v>172000000</v>
      </c>
      <c r="G10" s="19">
        <v>88830.59</v>
      </c>
      <c r="H10" s="36"/>
      <c r="I10" s="19"/>
      <c r="J10" s="19"/>
      <c r="K10" s="19"/>
      <c r="L10" s="19"/>
      <c r="M10" s="19"/>
      <c r="N10" s="19"/>
      <c r="O10" s="19"/>
      <c r="P10" s="19"/>
      <c r="Q10" s="15">
        <v>88830.58664339168</v>
      </c>
    </row>
    <row r="11" spans="1:17" s="5" customFormat="1" ht="51">
      <c r="A11" s="6" t="s">
        <v>28</v>
      </c>
      <c r="B11" s="7" t="s">
        <v>7</v>
      </c>
      <c r="C11" s="40" t="s">
        <v>142</v>
      </c>
      <c r="D11" s="2" t="s">
        <v>26</v>
      </c>
      <c r="E11" s="13" t="s">
        <v>27</v>
      </c>
      <c r="F11" s="21">
        <v>128000000</v>
      </c>
      <c r="G11" s="19">
        <v>66106.48</v>
      </c>
      <c r="H11" s="36"/>
      <c r="I11" s="19"/>
      <c r="J11" s="19"/>
      <c r="K11" s="19"/>
      <c r="L11" s="19"/>
      <c r="M11" s="19"/>
      <c r="N11" s="19"/>
      <c r="O11" s="19"/>
      <c r="P11" s="19"/>
      <c r="Q11" s="15">
        <v>66106.48308345427</v>
      </c>
    </row>
    <row r="12" spans="1:17" s="5" customFormat="1" ht="76.5">
      <c r="A12" s="6" t="s">
        <v>29</v>
      </c>
      <c r="B12" s="7" t="s">
        <v>7</v>
      </c>
      <c r="C12" s="40" t="s">
        <v>143</v>
      </c>
      <c r="D12" s="2" t="s">
        <v>26</v>
      </c>
      <c r="E12" s="13" t="s">
        <v>27</v>
      </c>
      <c r="F12" s="21">
        <v>160000000</v>
      </c>
      <c r="G12" s="19">
        <v>82633.1</v>
      </c>
      <c r="H12" s="36"/>
      <c r="I12" s="19"/>
      <c r="J12" s="19"/>
      <c r="K12" s="19"/>
      <c r="L12" s="19"/>
      <c r="M12" s="19"/>
      <c r="N12" s="19"/>
      <c r="O12" s="19"/>
      <c r="P12" s="19"/>
      <c r="Q12" s="15">
        <v>82633.10385431784</v>
      </c>
    </row>
    <row r="13" spans="1:17" s="5" customFormat="1" ht="51">
      <c r="A13" s="6" t="s">
        <v>30</v>
      </c>
      <c r="B13" s="7" t="s">
        <v>7</v>
      </c>
      <c r="C13" s="40" t="s">
        <v>144</v>
      </c>
      <c r="D13" s="2" t="s">
        <v>26</v>
      </c>
      <c r="E13" s="13" t="s">
        <v>27</v>
      </c>
      <c r="F13" s="21">
        <v>130000000</v>
      </c>
      <c r="G13" s="19">
        <v>67139.4</v>
      </c>
      <c r="H13" s="36"/>
      <c r="I13" s="19"/>
      <c r="J13" s="19"/>
      <c r="K13" s="19"/>
      <c r="L13" s="19"/>
      <c r="M13" s="19"/>
      <c r="N13" s="19"/>
      <c r="O13" s="19"/>
      <c r="P13" s="19"/>
      <c r="Q13" s="15">
        <v>67139.39688163325</v>
      </c>
    </row>
    <row r="14" spans="1:17" s="5" customFormat="1" ht="51">
      <c r="A14" s="6" t="s">
        <v>31</v>
      </c>
      <c r="B14" s="7" t="s">
        <v>7</v>
      </c>
      <c r="C14" s="40" t="s">
        <v>145</v>
      </c>
      <c r="D14" s="2" t="s">
        <v>26</v>
      </c>
      <c r="E14" s="13" t="s">
        <v>27</v>
      </c>
      <c r="F14" s="21">
        <v>130000000</v>
      </c>
      <c r="G14" s="19">
        <v>67139.4</v>
      </c>
      <c r="H14" s="36"/>
      <c r="I14" s="19"/>
      <c r="J14" s="19"/>
      <c r="K14" s="19"/>
      <c r="L14" s="19"/>
      <c r="M14" s="19"/>
      <c r="N14" s="19"/>
      <c r="O14" s="19"/>
      <c r="P14" s="19"/>
      <c r="Q14" s="15">
        <v>67139.39688163325</v>
      </c>
    </row>
    <row r="15" spans="1:17" s="5" customFormat="1" ht="51">
      <c r="A15" s="6" t="s">
        <v>32</v>
      </c>
      <c r="B15" s="7" t="s">
        <v>7</v>
      </c>
      <c r="C15" s="40" t="s">
        <v>146</v>
      </c>
      <c r="D15" s="2" t="s">
        <v>26</v>
      </c>
      <c r="E15" s="13" t="s">
        <v>27</v>
      </c>
      <c r="F15" s="21">
        <v>80000000</v>
      </c>
      <c r="G15" s="19">
        <v>41316.55</v>
      </c>
      <c r="H15" s="36"/>
      <c r="I15" s="19"/>
      <c r="J15" s="19"/>
      <c r="K15" s="19"/>
      <c r="L15" s="19"/>
      <c r="M15" s="19"/>
      <c r="N15" s="19"/>
      <c r="O15" s="19"/>
      <c r="P15" s="19"/>
      <c r="Q15" s="15">
        <v>41316.55192715892</v>
      </c>
    </row>
    <row r="16" spans="1:17" s="5" customFormat="1" ht="63.75">
      <c r="A16" s="6" t="s">
        <v>33</v>
      </c>
      <c r="B16" s="7" t="s">
        <v>7</v>
      </c>
      <c r="C16" s="40" t="s">
        <v>147</v>
      </c>
      <c r="D16" s="2" t="s">
        <v>26</v>
      </c>
      <c r="E16" s="13" t="s">
        <v>27</v>
      </c>
      <c r="F16" s="21">
        <v>200000000</v>
      </c>
      <c r="G16" s="19">
        <v>103291.38</v>
      </c>
      <c r="H16" s="36"/>
      <c r="I16" s="19"/>
      <c r="J16" s="19"/>
      <c r="K16" s="19"/>
      <c r="L16" s="19"/>
      <c r="M16" s="19"/>
      <c r="N16" s="19"/>
      <c r="O16" s="19"/>
      <c r="P16" s="19"/>
      <c r="Q16" s="15">
        <v>103291.3798178973</v>
      </c>
    </row>
    <row r="17" spans="1:17" s="5" customFormat="1" ht="76.5">
      <c r="A17" s="6" t="s">
        <v>34</v>
      </c>
      <c r="B17" s="7" t="s">
        <v>7</v>
      </c>
      <c r="C17" s="40" t="s">
        <v>148</v>
      </c>
      <c r="D17" s="2" t="s">
        <v>26</v>
      </c>
      <c r="E17" s="13" t="s">
        <v>27</v>
      </c>
      <c r="F17" s="21">
        <v>100000000</v>
      </c>
      <c r="G17" s="19">
        <v>51645.69</v>
      </c>
      <c r="H17" s="36"/>
      <c r="I17" s="19"/>
      <c r="J17" s="19"/>
      <c r="K17" s="19"/>
      <c r="L17" s="19"/>
      <c r="M17" s="19"/>
      <c r="N17" s="19"/>
      <c r="O17" s="19"/>
      <c r="P17" s="19"/>
      <c r="Q17" s="15">
        <v>51645.68990894865</v>
      </c>
    </row>
    <row r="18" spans="1:17" s="5" customFormat="1" ht="51">
      <c r="A18" s="6" t="s">
        <v>35</v>
      </c>
      <c r="B18" s="7" t="s">
        <v>7</v>
      </c>
      <c r="C18" s="40" t="s">
        <v>149</v>
      </c>
      <c r="D18" s="2" t="s">
        <v>26</v>
      </c>
      <c r="E18" s="13" t="s">
        <v>27</v>
      </c>
      <c r="F18" s="21">
        <v>200000000</v>
      </c>
      <c r="G18" s="19">
        <v>103291.38</v>
      </c>
      <c r="H18" s="36"/>
      <c r="I18" s="19"/>
      <c r="J18" s="19"/>
      <c r="K18" s="19"/>
      <c r="L18" s="19"/>
      <c r="M18" s="19"/>
      <c r="N18" s="19"/>
      <c r="O18" s="19"/>
      <c r="P18" s="19"/>
      <c r="Q18" s="15">
        <v>103291.3798178973</v>
      </c>
    </row>
    <row r="19" spans="1:17" s="5" customFormat="1" ht="51">
      <c r="A19" s="6" t="s">
        <v>36</v>
      </c>
      <c r="B19" s="7" t="s">
        <v>7</v>
      </c>
      <c r="C19" s="40" t="s">
        <v>150</v>
      </c>
      <c r="D19" s="2" t="s">
        <v>26</v>
      </c>
      <c r="E19" s="13" t="s">
        <v>27</v>
      </c>
      <c r="F19" s="21">
        <v>100000000</v>
      </c>
      <c r="G19" s="19">
        <v>51645.69</v>
      </c>
      <c r="H19" s="36"/>
      <c r="I19" s="19"/>
      <c r="J19" s="19"/>
      <c r="K19" s="19"/>
      <c r="L19" s="19"/>
      <c r="M19" s="19"/>
      <c r="N19" s="19"/>
      <c r="O19" s="19"/>
      <c r="P19" s="19"/>
      <c r="Q19" s="15">
        <v>51645.68990894865</v>
      </c>
    </row>
    <row r="20" spans="1:17" s="5" customFormat="1" ht="51">
      <c r="A20" s="6" t="s">
        <v>39</v>
      </c>
      <c r="B20" s="7" t="s">
        <v>7</v>
      </c>
      <c r="C20" s="40" t="s">
        <v>151</v>
      </c>
      <c r="D20" s="3" t="s">
        <v>26</v>
      </c>
      <c r="E20" s="13" t="s">
        <v>27</v>
      </c>
      <c r="F20" s="1"/>
      <c r="G20" s="19"/>
      <c r="H20" s="19"/>
      <c r="I20" s="21">
        <v>150000000</v>
      </c>
      <c r="J20" s="19">
        <v>77468.53</v>
      </c>
      <c r="K20" s="19"/>
      <c r="L20" s="19"/>
      <c r="M20" s="19"/>
      <c r="N20" s="19"/>
      <c r="O20" s="19"/>
      <c r="P20" s="19"/>
      <c r="Q20" s="15">
        <v>77468.53</v>
      </c>
    </row>
    <row r="21" spans="1:17" s="5" customFormat="1" ht="51">
      <c r="A21" s="6" t="s">
        <v>40</v>
      </c>
      <c r="B21" s="7" t="s">
        <v>7</v>
      </c>
      <c r="C21" s="40" t="s">
        <v>152</v>
      </c>
      <c r="D21" s="3" t="s">
        <v>26</v>
      </c>
      <c r="E21" s="13" t="s">
        <v>27</v>
      </c>
      <c r="F21" s="1"/>
      <c r="G21" s="4"/>
      <c r="H21" s="35"/>
      <c r="I21" s="21">
        <v>150000000</v>
      </c>
      <c r="J21" s="19">
        <v>77468.53</v>
      </c>
      <c r="K21" s="19"/>
      <c r="L21" s="19"/>
      <c r="M21" s="19"/>
      <c r="N21" s="19"/>
      <c r="O21" s="19"/>
      <c r="P21" s="19"/>
      <c r="Q21" s="15">
        <v>77468.53</v>
      </c>
    </row>
    <row r="22" spans="1:17" s="5" customFormat="1" ht="51">
      <c r="A22" s="6" t="s">
        <v>41</v>
      </c>
      <c r="B22" s="7" t="s">
        <v>7</v>
      </c>
      <c r="C22" s="40" t="s">
        <v>153</v>
      </c>
      <c r="D22" s="3" t="s">
        <v>26</v>
      </c>
      <c r="E22" s="13" t="s">
        <v>27</v>
      </c>
      <c r="F22" s="1"/>
      <c r="G22" s="4"/>
      <c r="H22" s="35"/>
      <c r="I22" s="21">
        <v>100000000</v>
      </c>
      <c r="J22" s="19">
        <v>51645.69</v>
      </c>
      <c r="K22" s="19"/>
      <c r="L22" s="19"/>
      <c r="M22" s="19"/>
      <c r="N22" s="19"/>
      <c r="O22" s="19"/>
      <c r="P22" s="19"/>
      <c r="Q22" s="15">
        <v>51645.69</v>
      </c>
    </row>
    <row r="23" spans="1:17" s="5" customFormat="1" ht="51">
      <c r="A23" s="6" t="s">
        <v>42</v>
      </c>
      <c r="B23" s="7" t="s">
        <v>7</v>
      </c>
      <c r="C23" s="40" t="s">
        <v>154</v>
      </c>
      <c r="D23" s="3" t="s">
        <v>26</v>
      </c>
      <c r="E23" s="13" t="s">
        <v>27</v>
      </c>
      <c r="F23" s="1"/>
      <c r="G23" s="4"/>
      <c r="H23" s="35"/>
      <c r="I23" s="21">
        <v>100000000</v>
      </c>
      <c r="J23" s="19">
        <v>51645.69</v>
      </c>
      <c r="K23" s="19"/>
      <c r="L23" s="19"/>
      <c r="M23" s="19"/>
      <c r="N23" s="19"/>
      <c r="O23" s="19"/>
      <c r="P23" s="19"/>
      <c r="Q23" s="15">
        <v>51645.69</v>
      </c>
    </row>
    <row r="24" spans="1:17" s="5" customFormat="1" ht="63.75" hidden="1" outlineLevel="1">
      <c r="A24" s="22" t="s">
        <v>43</v>
      </c>
      <c r="B24" s="23" t="s">
        <v>7</v>
      </c>
      <c r="C24" s="41" t="s">
        <v>155</v>
      </c>
      <c r="D24" s="24" t="s">
        <v>26</v>
      </c>
      <c r="E24" s="25" t="s">
        <v>27</v>
      </c>
      <c r="F24" s="26"/>
      <c r="G24" s="27"/>
      <c r="H24" s="27"/>
      <c r="I24" s="28">
        <v>500000000</v>
      </c>
      <c r="J24" s="29">
        <v>258228.45</v>
      </c>
      <c r="K24" s="29"/>
      <c r="L24" s="29"/>
      <c r="M24" s="29"/>
      <c r="N24" s="29"/>
      <c r="O24" s="29"/>
      <c r="P24" s="29">
        <v>0</v>
      </c>
      <c r="Q24" s="38">
        <v>0</v>
      </c>
    </row>
    <row r="25" spans="1:17" s="5" customFormat="1" ht="51" collapsed="1">
      <c r="A25" s="6" t="s">
        <v>43</v>
      </c>
      <c r="B25" s="7" t="s">
        <v>7</v>
      </c>
      <c r="C25" s="40" t="s">
        <v>156</v>
      </c>
      <c r="D25" s="3" t="s">
        <v>26</v>
      </c>
      <c r="E25" s="13" t="s">
        <v>27</v>
      </c>
      <c r="F25" s="1"/>
      <c r="G25" s="4"/>
      <c r="H25" s="35"/>
      <c r="I25" s="21"/>
      <c r="J25" s="4"/>
      <c r="K25" s="19"/>
      <c r="L25" s="19"/>
      <c r="M25" s="19"/>
      <c r="N25" s="19"/>
      <c r="O25" s="19"/>
      <c r="P25" s="19">
        <v>150000</v>
      </c>
      <c r="Q25" s="15">
        <v>150000</v>
      </c>
    </row>
    <row r="26" spans="1:17" s="5" customFormat="1" ht="51">
      <c r="A26" s="6" t="s">
        <v>43</v>
      </c>
      <c r="B26" s="7" t="s">
        <v>7</v>
      </c>
      <c r="C26" s="40" t="s">
        <v>157</v>
      </c>
      <c r="D26" s="3" t="s">
        <v>26</v>
      </c>
      <c r="E26" s="13" t="s">
        <v>27</v>
      </c>
      <c r="F26" s="1"/>
      <c r="G26" s="4"/>
      <c r="H26" s="35"/>
      <c r="I26" s="21"/>
      <c r="J26" s="4"/>
      <c r="K26" s="19"/>
      <c r="L26" s="19"/>
      <c r="M26" s="19"/>
      <c r="N26" s="19"/>
      <c r="O26" s="19"/>
      <c r="P26" s="19">
        <v>56228.45</v>
      </c>
      <c r="Q26" s="15">
        <v>56228.45</v>
      </c>
    </row>
    <row r="27" spans="1:17" s="5" customFormat="1" ht="51">
      <c r="A27" s="6" t="s">
        <v>43</v>
      </c>
      <c r="B27" s="7" t="s">
        <v>7</v>
      </c>
      <c r="C27" s="40" t="s">
        <v>158</v>
      </c>
      <c r="D27" s="3" t="s">
        <v>26</v>
      </c>
      <c r="E27" s="13" t="s">
        <v>27</v>
      </c>
      <c r="F27" s="1"/>
      <c r="G27" s="4"/>
      <c r="H27" s="35"/>
      <c r="I27" s="21"/>
      <c r="J27" s="4"/>
      <c r="K27" s="19"/>
      <c r="L27" s="19"/>
      <c r="M27" s="19"/>
      <c r="N27" s="19"/>
      <c r="O27" s="19"/>
      <c r="P27" s="19">
        <v>52000</v>
      </c>
      <c r="Q27" s="15">
        <v>52000</v>
      </c>
    </row>
    <row r="28" spans="1:17" s="5" customFormat="1" ht="63.75">
      <c r="A28" s="6" t="s">
        <v>44</v>
      </c>
      <c r="B28" s="7" t="s">
        <v>7</v>
      </c>
      <c r="C28" s="40" t="s">
        <v>159</v>
      </c>
      <c r="D28" s="3" t="s">
        <v>26</v>
      </c>
      <c r="E28" s="13" t="s">
        <v>45</v>
      </c>
      <c r="F28" s="1"/>
      <c r="G28" s="4"/>
      <c r="H28" s="35"/>
      <c r="I28" s="21">
        <v>70000000</v>
      </c>
      <c r="J28" s="19">
        <v>36151.98</v>
      </c>
      <c r="K28" s="19"/>
      <c r="L28" s="19"/>
      <c r="M28" s="19"/>
      <c r="N28" s="19"/>
      <c r="O28" s="19"/>
      <c r="P28" s="19"/>
      <c r="Q28" s="15">
        <v>36151.98</v>
      </c>
    </row>
    <row r="29" spans="1:17" s="5" customFormat="1" ht="63.75">
      <c r="A29" s="6" t="s">
        <v>46</v>
      </c>
      <c r="B29" s="7" t="s">
        <v>7</v>
      </c>
      <c r="C29" s="40" t="s">
        <v>160</v>
      </c>
      <c r="D29" s="3" t="s">
        <v>26</v>
      </c>
      <c r="E29" s="13" t="s">
        <v>45</v>
      </c>
      <c r="F29" s="1"/>
      <c r="G29" s="4"/>
      <c r="H29" s="35"/>
      <c r="I29" s="21">
        <v>90000000</v>
      </c>
      <c r="J29" s="19">
        <v>46481.12</v>
      </c>
      <c r="K29" s="19"/>
      <c r="L29" s="19"/>
      <c r="M29" s="19"/>
      <c r="N29" s="19"/>
      <c r="O29" s="19"/>
      <c r="P29" s="19"/>
      <c r="Q29" s="15">
        <v>46481.12</v>
      </c>
    </row>
    <row r="30" spans="1:17" s="5" customFormat="1" ht="63.75">
      <c r="A30" s="6" t="s">
        <v>47</v>
      </c>
      <c r="B30" s="7" t="s">
        <v>7</v>
      </c>
      <c r="C30" s="40" t="s">
        <v>161</v>
      </c>
      <c r="D30" s="3" t="s">
        <v>26</v>
      </c>
      <c r="E30" s="13" t="s">
        <v>45</v>
      </c>
      <c r="F30" s="1"/>
      <c r="G30" s="4"/>
      <c r="H30" s="35"/>
      <c r="I30" s="21">
        <v>99000000</v>
      </c>
      <c r="J30" s="19">
        <v>51129.23</v>
      </c>
      <c r="K30" s="19"/>
      <c r="L30" s="19"/>
      <c r="M30" s="19"/>
      <c r="N30" s="19"/>
      <c r="O30" s="19"/>
      <c r="P30" s="19"/>
      <c r="Q30" s="15">
        <v>51129.23</v>
      </c>
    </row>
    <row r="31" spans="1:17" s="5" customFormat="1" ht="63.75">
      <c r="A31" s="6" t="s">
        <v>48</v>
      </c>
      <c r="B31" s="7" t="s">
        <v>7</v>
      </c>
      <c r="C31" s="40" t="s">
        <v>162</v>
      </c>
      <c r="D31" s="3" t="s">
        <v>26</v>
      </c>
      <c r="E31" s="13" t="s">
        <v>45</v>
      </c>
      <c r="F31" s="1"/>
      <c r="G31" s="4"/>
      <c r="H31" s="35"/>
      <c r="I31" s="21">
        <v>95000000</v>
      </c>
      <c r="J31" s="19">
        <v>49063.41</v>
      </c>
      <c r="K31" s="19"/>
      <c r="L31" s="19"/>
      <c r="M31" s="19"/>
      <c r="N31" s="19"/>
      <c r="O31" s="19"/>
      <c r="P31" s="19"/>
      <c r="Q31" s="15">
        <v>49063.41</v>
      </c>
    </row>
    <row r="32" spans="1:17" s="5" customFormat="1" ht="63.75">
      <c r="A32" s="6" t="s">
        <v>49</v>
      </c>
      <c r="B32" s="7" t="s">
        <v>7</v>
      </c>
      <c r="C32" s="40" t="s">
        <v>163</v>
      </c>
      <c r="D32" s="3" t="s">
        <v>26</v>
      </c>
      <c r="E32" s="13" t="s">
        <v>45</v>
      </c>
      <c r="F32" s="1"/>
      <c r="G32" s="4"/>
      <c r="H32" s="35"/>
      <c r="I32" s="21">
        <v>100000000</v>
      </c>
      <c r="J32" s="19">
        <v>51645.69</v>
      </c>
      <c r="K32" s="19"/>
      <c r="L32" s="19"/>
      <c r="M32" s="19"/>
      <c r="N32" s="19"/>
      <c r="O32" s="19"/>
      <c r="P32" s="19"/>
      <c r="Q32" s="15">
        <v>51645.69</v>
      </c>
    </row>
    <row r="33" spans="1:17" s="5" customFormat="1" ht="63.75">
      <c r="A33" s="6" t="s">
        <v>50</v>
      </c>
      <c r="B33" s="7" t="s">
        <v>7</v>
      </c>
      <c r="C33" s="40" t="s">
        <v>164</v>
      </c>
      <c r="D33" s="3" t="s">
        <v>26</v>
      </c>
      <c r="E33" s="13" t="s">
        <v>45</v>
      </c>
      <c r="F33" s="1"/>
      <c r="G33" s="4"/>
      <c r="H33" s="35"/>
      <c r="I33" s="21">
        <v>110000000</v>
      </c>
      <c r="J33" s="19">
        <v>56810.26</v>
      </c>
      <c r="K33" s="19"/>
      <c r="L33" s="19"/>
      <c r="M33" s="19"/>
      <c r="N33" s="19"/>
      <c r="O33" s="19"/>
      <c r="P33" s="19"/>
      <c r="Q33" s="15">
        <v>56810.26</v>
      </c>
    </row>
    <row r="34" spans="1:17" s="5" customFormat="1" ht="63.75">
      <c r="A34" s="6" t="s">
        <v>51</v>
      </c>
      <c r="B34" s="7" t="s">
        <v>7</v>
      </c>
      <c r="C34" s="40" t="s">
        <v>165</v>
      </c>
      <c r="D34" s="3" t="s">
        <v>26</v>
      </c>
      <c r="E34" s="13" t="s">
        <v>45</v>
      </c>
      <c r="F34" s="1"/>
      <c r="G34" s="4"/>
      <c r="H34" s="35"/>
      <c r="I34" s="21">
        <v>114000000</v>
      </c>
      <c r="J34" s="19">
        <v>58876.09</v>
      </c>
      <c r="K34" s="19"/>
      <c r="L34" s="19"/>
      <c r="M34" s="19"/>
      <c r="N34" s="19"/>
      <c r="O34" s="19"/>
      <c r="P34" s="19"/>
      <c r="Q34" s="15">
        <v>58876.09</v>
      </c>
    </row>
    <row r="35" spans="1:17" s="5" customFormat="1" ht="63.75">
      <c r="A35" s="6" t="s">
        <v>52</v>
      </c>
      <c r="B35" s="7" t="s">
        <v>7</v>
      </c>
      <c r="C35" s="40" t="s">
        <v>166</v>
      </c>
      <c r="D35" s="3" t="s">
        <v>26</v>
      </c>
      <c r="E35" s="13" t="s">
        <v>45</v>
      </c>
      <c r="F35" s="1"/>
      <c r="G35" s="4"/>
      <c r="H35" s="35"/>
      <c r="I35" s="21">
        <v>98000000</v>
      </c>
      <c r="J35" s="19">
        <v>50612.78</v>
      </c>
      <c r="K35" s="19"/>
      <c r="L35" s="19"/>
      <c r="M35" s="19"/>
      <c r="N35" s="19"/>
      <c r="O35" s="19"/>
      <c r="P35" s="19"/>
      <c r="Q35" s="15">
        <v>50612.78</v>
      </c>
    </row>
    <row r="36" spans="1:17" s="5" customFormat="1" ht="63.75">
      <c r="A36" s="6" t="s">
        <v>53</v>
      </c>
      <c r="B36" s="7" t="s">
        <v>7</v>
      </c>
      <c r="C36" s="40" t="s">
        <v>167</v>
      </c>
      <c r="D36" s="3" t="s">
        <v>26</v>
      </c>
      <c r="E36" s="13" t="s">
        <v>45</v>
      </c>
      <c r="F36" s="1"/>
      <c r="G36" s="4"/>
      <c r="H36" s="35"/>
      <c r="I36" s="21">
        <v>116000000</v>
      </c>
      <c r="J36" s="19">
        <v>59909</v>
      </c>
      <c r="K36" s="19"/>
      <c r="L36" s="19"/>
      <c r="M36" s="19"/>
      <c r="N36" s="19"/>
      <c r="O36" s="19"/>
      <c r="P36" s="19"/>
      <c r="Q36" s="15">
        <v>59909</v>
      </c>
    </row>
    <row r="37" spans="1:17" s="5" customFormat="1" ht="63.75">
      <c r="A37" s="6" t="s">
        <v>54</v>
      </c>
      <c r="B37" s="7" t="s">
        <v>7</v>
      </c>
      <c r="C37" s="40" t="s">
        <v>168</v>
      </c>
      <c r="D37" s="3" t="s">
        <v>26</v>
      </c>
      <c r="E37" s="13" t="s">
        <v>45</v>
      </c>
      <c r="F37" s="1"/>
      <c r="G37" s="4"/>
      <c r="H37" s="35"/>
      <c r="I37" s="21">
        <v>108000000</v>
      </c>
      <c r="J37" s="19">
        <v>55777.35</v>
      </c>
      <c r="K37" s="19"/>
      <c r="L37" s="19"/>
      <c r="M37" s="19"/>
      <c r="N37" s="19"/>
      <c r="O37" s="19"/>
      <c r="P37" s="19"/>
      <c r="Q37" s="15">
        <v>55777.35</v>
      </c>
    </row>
    <row r="38" spans="1:17" s="5" customFormat="1" ht="38.25">
      <c r="A38" s="6" t="s">
        <v>55</v>
      </c>
      <c r="B38" s="7" t="s">
        <v>7</v>
      </c>
      <c r="C38" s="40" t="s">
        <v>169</v>
      </c>
      <c r="D38" s="3" t="s">
        <v>16</v>
      </c>
      <c r="E38" s="13" t="s">
        <v>17</v>
      </c>
      <c r="F38" s="1"/>
      <c r="G38" s="4"/>
      <c r="H38" s="35"/>
      <c r="I38" s="21">
        <v>80000000</v>
      </c>
      <c r="J38" s="19">
        <v>41316.55</v>
      </c>
      <c r="K38" s="19"/>
      <c r="L38" s="19"/>
      <c r="M38" s="19"/>
      <c r="N38" s="19"/>
      <c r="O38" s="19"/>
      <c r="P38" s="19"/>
      <c r="Q38" s="15">
        <v>41316.55</v>
      </c>
    </row>
    <row r="39" spans="1:17" s="5" customFormat="1" ht="38.25">
      <c r="A39" s="6" t="s">
        <v>56</v>
      </c>
      <c r="B39" s="7" t="s">
        <v>7</v>
      </c>
      <c r="C39" s="40" t="s">
        <v>170</v>
      </c>
      <c r="D39" s="3" t="s">
        <v>16</v>
      </c>
      <c r="E39" s="13" t="s">
        <v>17</v>
      </c>
      <c r="F39" s="1"/>
      <c r="G39" s="4"/>
      <c r="H39" s="35"/>
      <c r="I39" s="21">
        <v>240000000</v>
      </c>
      <c r="J39" s="19">
        <v>123949.66</v>
      </c>
      <c r="K39" s="19"/>
      <c r="L39" s="19"/>
      <c r="M39" s="19"/>
      <c r="N39" s="19"/>
      <c r="O39" s="19"/>
      <c r="P39" s="19"/>
      <c r="Q39" s="15">
        <v>123949.66</v>
      </c>
    </row>
    <row r="40" spans="1:17" s="5" customFormat="1" ht="38.25">
      <c r="A40" s="6" t="s">
        <v>57</v>
      </c>
      <c r="B40" s="7" t="s">
        <v>7</v>
      </c>
      <c r="C40" s="40" t="s">
        <v>171</v>
      </c>
      <c r="D40" s="3" t="s">
        <v>16</v>
      </c>
      <c r="E40" s="13" t="s">
        <v>17</v>
      </c>
      <c r="F40" s="1"/>
      <c r="G40" s="4"/>
      <c r="H40" s="35"/>
      <c r="I40" s="21">
        <v>170000000</v>
      </c>
      <c r="J40" s="19">
        <v>87797.67</v>
      </c>
      <c r="K40" s="19"/>
      <c r="L40" s="19"/>
      <c r="M40" s="19"/>
      <c r="N40" s="19"/>
      <c r="O40" s="19"/>
      <c r="P40" s="19"/>
      <c r="Q40" s="15">
        <v>87797.67</v>
      </c>
    </row>
    <row r="41" spans="1:17" s="5" customFormat="1" ht="38.25">
      <c r="A41" s="6" t="s">
        <v>58</v>
      </c>
      <c r="B41" s="7" t="s">
        <v>7</v>
      </c>
      <c r="C41" s="40" t="s">
        <v>172</v>
      </c>
      <c r="D41" s="3" t="s">
        <v>16</v>
      </c>
      <c r="E41" s="13" t="s">
        <v>17</v>
      </c>
      <c r="F41" s="1"/>
      <c r="G41" s="4"/>
      <c r="H41" s="35"/>
      <c r="I41" s="21">
        <v>140000000</v>
      </c>
      <c r="J41" s="19">
        <v>72303.97</v>
      </c>
      <c r="K41" s="19"/>
      <c r="L41" s="19"/>
      <c r="M41" s="19"/>
      <c r="N41" s="19"/>
      <c r="O41" s="19"/>
      <c r="P41" s="19"/>
      <c r="Q41" s="15">
        <v>72303.97</v>
      </c>
    </row>
    <row r="42" spans="1:17" s="5" customFormat="1" ht="38.25">
      <c r="A42" s="6" t="s">
        <v>59</v>
      </c>
      <c r="B42" s="7" t="s">
        <v>7</v>
      </c>
      <c r="C42" s="40" t="s">
        <v>173</v>
      </c>
      <c r="D42" s="3" t="s">
        <v>16</v>
      </c>
      <c r="E42" s="13" t="s">
        <v>17</v>
      </c>
      <c r="F42" s="1"/>
      <c r="G42" s="4"/>
      <c r="H42" s="35"/>
      <c r="I42" s="21">
        <v>70000000</v>
      </c>
      <c r="J42" s="19">
        <v>36151.98</v>
      </c>
      <c r="K42" s="19"/>
      <c r="L42" s="19"/>
      <c r="M42" s="19"/>
      <c r="N42" s="19"/>
      <c r="O42" s="19"/>
      <c r="P42" s="19"/>
      <c r="Q42" s="15">
        <v>36151.98</v>
      </c>
    </row>
    <row r="43" spans="1:17" s="5" customFormat="1" ht="38.25">
      <c r="A43" s="6" t="s">
        <v>60</v>
      </c>
      <c r="B43" s="7" t="s">
        <v>7</v>
      </c>
      <c r="C43" s="40" t="s">
        <v>174</v>
      </c>
      <c r="D43" s="3" t="s">
        <v>16</v>
      </c>
      <c r="E43" s="13" t="s">
        <v>17</v>
      </c>
      <c r="F43" s="1"/>
      <c r="G43" s="4"/>
      <c r="H43" s="35"/>
      <c r="I43" s="21">
        <v>330000000</v>
      </c>
      <c r="J43" s="19">
        <v>170430.78</v>
      </c>
      <c r="K43" s="19"/>
      <c r="L43" s="19"/>
      <c r="M43" s="19"/>
      <c r="N43" s="19"/>
      <c r="O43" s="19"/>
      <c r="P43" s="19"/>
      <c r="Q43" s="15">
        <v>170430.78</v>
      </c>
    </row>
    <row r="44" spans="1:17" s="5" customFormat="1" ht="38.25">
      <c r="A44" s="6" t="s">
        <v>61</v>
      </c>
      <c r="B44" s="7" t="s">
        <v>7</v>
      </c>
      <c r="C44" s="40" t="s">
        <v>175</v>
      </c>
      <c r="D44" s="3" t="s">
        <v>16</v>
      </c>
      <c r="E44" s="13" t="s">
        <v>17</v>
      </c>
      <c r="F44" s="1"/>
      <c r="G44" s="4"/>
      <c r="H44" s="35"/>
      <c r="I44" s="21">
        <v>330000000</v>
      </c>
      <c r="J44" s="19">
        <v>170430.78</v>
      </c>
      <c r="K44" s="19"/>
      <c r="L44" s="19"/>
      <c r="M44" s="19"/>
      <c r="N44" s="19"/>
      <c r="O44" s="19"/>
      <c r="P44" s="19"/>
      <c r="Q44" s="15">
        <v>170430.78</v>
      </c>
    </row>
    <row r="45" spans="1:17" s="5" customFormat="1" ht="38.25">
      <c r="A45" s="6" t="s">
        <v>62</v>
      </c>
      <c r="B45" s="7" t="s">
        <v>7</v>
      </c>
      <c r="C45" s="40" t="s">
        <v>176</v>
      </c>
      <c r="D45" s="3" t="s">
        <v>16</v>
      </c>
      <c r="E45" s="13" t="s">
        <v>17</v>
      </c>
      <c r="F45" s="1"/>
      <c r="G45" s="4"/>
      <c r="H45" s="35"/>
      <c r="I45" s="21">
        <v>90000000</v>
      </c>
      <c r="J45" s="19">
        <v>46481.12</v>
      </c>
      <c r="K45" s="19"/>
      <c r="L45" s="19"/>
      <c r="M45" s="19"/>
      <c r="N45" s="19"/>
      <c r="O45" s="19"/>
      <c r="P45" s="19"/>
      <c r="Q45" s="15">
        <v>46481.12</v>
      </c>
    </row>
    <row r="46" spans="1:17" s="5" customFormat="1" ht="38.25">
      <c r="A46" s="6" t="s">
        <v>63</v>
      </c>
      <c r="B46" s="7" t="s">
        <v>7</v>
      </c>
      <c r="C46" s="40" t="s">
        <v>177</v>
      </c>
      <c r="D46" s="3" t="s">
        <v>16</v>
      </c>
      <c r="E46" s="13" t="s">
        <v>17</v>
      </c>
      <c r="F46" s="1"/>
      <c r="G46" s="4"/>
      <c r="H46" s="35"/>
      <c r="I46" s="21">
        <v>50000000</v>
      </c>
      <c r="J46" s="19">
        <v>25822.84</v>
      </c>
      <c r="K46" s="19"/>
      <c r="L46" s="19"/>
      <c r="M46" s="19"/>
      <c r="N46" s="19"/>
      <c r="O46" s="19"/>
      <c r="P46" s="19"/>
      <c r="Q46" s="15">
        <v>25822.84</v>
      </c>
    </row>
    <row r="47" spans="1:17" s="5" customFormat="1" ht="51">
      <c r="A47" s="6" t="s">
        <v>64</v>
      </c>
      <c r="B47" s="7" t="s">
        <v>7</v>
      </c>
      <c r="C47" s="40" t="s">
        <v>178</v>
      </c>
      <c r="D47" s="3" t="s">
        <v>65</v>
      </c>
      <c r="E47" s="13" t="s">
        <v>66</v>
      </c>
      <c r="F47" s="1"/>
      <c r="G47" s="4"/>
      <c r="H47" s="35"/>
      <c r="I47" s="21">
        <v>100000000</v>
      </c>
      <c r="J47" s="19">
        <v>51645.69</v>
      </c>
      <c r="K47" s="19"/>
      <c r="L47" s="19"/>
      <c r="M47" s="19"/>
      <c r="N47" s="19"/>
      <c r="O47" s="19"/>
      <c r="P47" s="19"/>
      <c r="Q47" s="15">
        <v>51645.69</v>
      </c>
    </row>
    <row r="48" spans="1:17" s="5" customFormat="1" ht="51">
      <c r="A48" s="6" t="s">
        <v>67</v>
      </c>
      <c r="B48" s="7" t="s">
        <v>7</v>
      </c>
      <c r="C48" s="40" t="s">
        <v>179</v>
      </c>
      <c r="D48" s="3" t="s">
        <v>65</v>
      </c>
      <c r="E48" s="13" t="s">
        <v>66</v>
      </c>
      <c r="F48" s="1"/>
      <c r="G48" s="4"/>
      <c r="H48" s="35"/>
      <c r="I48" s="21">
        <v>480000000</v>
      </c>
      <c r="J48" s="19">
        <v>247899.31</v>
      </c>
      <c r="K48" s="19"/>
      <c r="L48" s="19"/>
      <c r="M48" s="19"/>
      <c r="N48" s="19"/>
      <c r="O48" s="19"/>
      <c r="P48" s="19"/>
      <c r="Q48" s="15">
        <v>247899.31</v>
      </c>
    </row>
    <row r="49" spans="1:17" s="5" customFormat="1" ht="51">
      <c r="A49" s="6" t="s">
        <v>68</v>
      </c>
      <c r="B49" s="7" t="s">
        <v>7</v>
      </c>
      <c r="C49" s="40" t="s">
        <v>180</v>
      </c>
      <c r="D49" s="3" t="s">
        <v>65</v>
      </c>
      <c r="E49" s="13" t="s">
        <v>66</v>
      </c>
      <c r="F49" s="1"/>
      <c r="G49" s="4"/>
      <c r="H49" s="35"/>
      <c r="I49" s="21">
        <v>300000000</v>
      </c>
      <c r="J49" s="19">
        <v>154937.07</v>
      </c>
      <c r="K49" s="19"/>
      <c r="L49" s="19"/>
      <c r="M49" s="19"/>
      <c r="N49" s="19"/>
      <c r="O49" s="19"/>
      <c r="P49" s="19"/>
      <c r="Q49" s="15">
        <v>154937.07</v>
      </c>
    </row>
    <row r="50" spans="1:17" s="5" customFormat="1" ht="51">
      <c r="A50" s="6" t="s">
        <v>69</v>
      </c>
      <c r="B50" s="7" t="s">
        <v>7</v>
      </c>
      <c r="C50" s="40" t="s">
        <v>181</v>
      </c>
      <c r="D50" s="3" t="s">
        <v>65</v>
      </c>
      <c r="E50" s="13" t="s">
        <v>66</v>
      </c>
      <c r="F50" s="1"/>
      <c r="G50" s="4"/>
      <c r="H50" s="35"/>
      <c r="I50" s="21">
        <v>120000000</v>
      </c>
      <c r="J50" s="19">
        <v>61974.83</v>
      </c>
      <c r="K50" s="19"/>
      <c r="L50" s="19"/>
      <c r="M50" s="19"/>
      <c r="N50" s="19"/>
      <c r="O50" s="19"/>
      <c r="P50" s="19"/>
      <c r="Q50" s="15">
        <v>61974.83</v>
      </c>
    </row>
    <row r="51" spans="1:17" s="5" customFormat="1" ht="63.75">
      <c r="A51" s="6" t="s">
        <v>70</v>
      </c>
      <c r="B51" s="7" t="s">
        <v>7</v>
      </c>
      <c r="C51" s="40" t="s">
        <v>182</v>
      </c>
      <c r="D51" s="3" t="s">
        <v>71</v>
      </c>
      <c r="E51" s="13" t="s">
        <v>72</v>
      </c>
      <c r="F51" s="1"/>
      <c r="G51" s="4"/>
      <c r="H51" s="35"/>
      <c r="I51" s="21">
        <v>500000000</v>
      </c>
      <c r="J51" s="19">
        <v>258228.45</v>
      </c>
      <c r="K51" s="19"/>
      <c r="L51" s="19"/>
      <c r="M51" s="19"/>
      <c r="N51" s="19"/>
      <c r="O51" s="19"/>
      <c r="P51" s="19"/>
      <c r="Q51" s="15">
        <v>258228.45</v>
      </c>
    </row>
    <row r="52" spans="1:17" s="5" customFormat="1" ht="63.75">
      <c r="A52" s="6" t="s">
        <v>73</v>
      </c>
      <c r="B52" s="7" t="s">
        <v>7</v>
      </c>
      <c r="C52" s="40" t="s">
        <v>183</v>
      </c>
      <c r="D52" s="3" t="s">
        <v>74</v>
      </c>
      <c r="E52" s="13" t="s">
        <v>72</v>
      </c>
      <c r="F52" s="1"/>
      <c r="G52" s="4"/>
      <c r="H52" s="35"/>
      <c r="I52" s="21">
        <v>500000000</v>
      </c>
      <c r="J52" s="19">
        <v>258228.45</v>
      </c>
      <c r="K52" s="19"/>
      <c r="L52" s="19"/>
      <c r="M52" s="19"/>
      <c r="N52" s="19"/>
      <c r="O52" s="19"/>
      <c r="P52" s="19"/>
      <c r="Q52" s="15">
        <v>258228.45</v>
      </c>
    </row>
    <row r="53" spans="1:17" s="5" customFormat="1" ht="63.75">
      <c r="A53" s="6" t="s">
        <v>75</v>
      </c>
      <c r="B53" s="7" t="s">
        <v>7</v>
      </c>
      <c r="C53" s="40" t="s">
        <v>184</v>
      </c>
      <c r="D53" s="3" t="s">
        <v>65</v>
      </c>
      <c r="E53" s="13" t="s">
        <v>72</v>
      </c>
      <c r="F53" s="1"/>
      <c r="G53" s="4"/>
      <c r="H53" s="35"/>
      <c r="I53" s="21">
        <v>500000000</v>
      </c>
      <c r="J53" s="19">
        <v>258228.45</v>
      </c>
      <c r="K53" s="19"/>
      <c r="L53" s="19"/>
      <c r="M53" s="19"/>
      <c r="N53" s="19"/>
      <c r="O53" s="19"/>
      <c r="P53" s="19"/>
      <c r="Q53" s="15">
        <v>258228.45</v>
      </c>
    </row>
    <row r="54" spans="1:17" s="5" customFormat="1" ht="63.75">
      <c r="A54" s="6" t="s">
        <v>76</v>
      </c>
      <c r="B54" s="7" t="s">
        <v>7</v>
      </c>
      <c r="C54" s="40" t="s">
        <v>185</v>
      </c>
      <c r="D54" s="3" t="s">
        <v>74</v>
      </c>
      <c r="E54" s="13" t="s">
        <v>77</v>
      </c>
      <c r="F54" s="1"/>
      <c r="G54" s="4"/>
      <c r="H54" s="35"/>
      <c r="I54" s="21">
        <v>300000000</v>
      </c>
      <c r="J54" s="19">
        <v>154937.07</v>
      </c>
      <c r="K54" s="19"/>
      <c r="L54" s="19"/>
      <c r="M54" s="19"/>
      <c r="N54" s="19"/>
      <c r="O54" s="19"/>
      <c r="P54" s="19"/>
      <c r="Q54" s="15">
        <v>154937.07</v>
      </c>
    </row>
    <row r="55" spans="1:17" s="5" customFormat="1" ht="63.75">
      <c r="A55" s="6" t="s">
        <v>78</v>
      </c>
      <c r="B55" s="7" t="s">
        <v>7</v>
      </c>
      <c r="C55" s="40" t="s">
        <v>186</v>
      </c>
      <c r="D55" s="3" t="s">
        <v>74</v>
      </c>
      <c r="E55" s="13" t="s">
        <v>77</v>
      </c>
      <c r="F55" s="1"/>
      <c r="G55" s="4"/>
      <c r="H55" s="35"/>
      <c r="I55" s="21">
        <v>350000000</v>
      </c>
      <c r="J55" s="19">
        <v>180759.91</v>
      </c>
      <c r="K55" s="19"/>
      <c r="L55" s="19"/>
      <c r="M55" s="19"/>
      <c r="N55" s="19"/>
      <c r="O55" s="19"/>
      <c r="P55" s="19"/>
      <c r="Q55" s="15">
        <v>180759.91</v>
      </c>
    </row>
    <row r="56" spans="1:17" s="5" customFormat="1" ht="63.75">
      <c r="A56" s="6" t="s">
        <v>79</v>
      </c>
      <c r="B56" s="7" t="s">
        <v>7</v>
      </c>
      <c r="C56" s="40" t="s">
        <v>187</v>
      </c>
      <c r="D56" s="3" t="s">
        <v>74</v>
      </c>
      <c r="E56" s="13" t="s">
        <v>77</v>
      </c>
      <c r="F56" s="1"/>
      <c r="G56" s="4"/>
      <c r="H56" s="35"/>
      <c r="I56" s="21">
        <v>200000000</v>
      </c>
      <c r="J56" s="19">
        <v>103291.38</v>
      </c>
      <c r="K56" s="19"/>
      <c r="L56" s="19"/>
      <c r="M56" s="19"/>
      <c r="N56" s="19"/>
      <c r="O56" s="19"/>
      <c r="P56" s="19"/>
      <c r="Q56" s="15">
        <v>103291.38</v>
      </c>
    </row>
    <row r="57" spans="1:17" s="5" customFormat="1" ht="63.75">
      <c r="A57" s="6" t="s">
        <v>80</v>
      </c>
      <c r="B57" s="7" t="s">
        <v>7</v>
      </c>
      <c r="C57" s="40" t="s">
        <v>188</v>
      </c>
      <c r="D57" s="3" t="s">
        <v>74</v>
      </c>
      <c r="E57" s="13" t="s">
        <v>77</v>
      </c>
      <c r="F57" s="1"/>
      <c r="G57" s="4"/>
      <c r="H57" s="35"/>
      <c r="I57" s="21">
        <v>250000000</v>
      </c>
      <c r="J57" s="19">
        <v>129114.22</v>
      </c>
      <c r="K57" s="19"/>
      <c r="L57" s="19"/>
      <c r="M57" s="19"/>
      <c r="N57" s="19"/>
      <c r="O57" s="19"/>
      <c r="P57" s="19"/>
      <c r="Q57" s="15">
        <v>129114.22</v>
      </c>
    </row>
    <row r="58" spans="1:17" s="5" customFormat="1" ht="63.75">
      <c r="A58" s="6" t="s">
        <v>81</v>
      </c>
      <c r="B58" s="7" t="s">
        <v>7</v>
      </c>
      <c r="C58" s="40" t="s">
        <v>189</v>
      </c>
      <c r="D58" s="3" t="s">
        <v>74</v>
      </c>
      <c r="E58" s="13" t="s">
        <v>77</v>
      </c>
      <c r="F58" s="1"/>
      <c r="G58" s="4"/>
      <c r="H58" s="35"/>
      <c r="I58" s="21">
        <v>200000000</v>
      </c>
      <c r="J58" s="19">
        <v>103291.38</v>
      </c>
      <c r="K58" s="19"/>
      <c r="L58" s="19"/>
      <c r="M58" s="19"/>
      <c r="N58" s="19"/>
      <c r="O58" s="19"/>
      <c r="P58" s="19"/>
      <c r="Q58" s="15">
        <v>103291.38</v>
      </c>
    </row>
    <row r="59" spans="1:17" s="5" customFormat="1" ht="63.75">
      <c r="A59" s="6" t="s">
        <v>82</v>
      </c>
      <c r="B59" s="7" t="s">
        <v>7</v>
      </c>
      <c r="C59" s="40" t="s">
        <v>190</v>
      </c>
      <c r="D59" s="3" t="s">
        <v>74</v>
      </c>
      <c r="E59" s="13" t="s">
        <v>77</v>
      </c>
      <c r="F59" s="1"/>
      <c r="G59" s="4"/>
      <c r="H59" s="35"/>
      <c r="I59" s="21">
        <v>100000000</v>
      </c>
      <c r="J59" s="19">
        <v>51645.69</v>
      </c>
      <c r="K59" s="19"/>
      <c r="L59" s="19"/>
      <c r="M59" s="19"/>
      <c r="N59" s="19"/>
      <c r="O59" s="19"/>
      <c r="P59" s="19"/>
      <c r="Q59" s="15">
        <v>51645.69</v>
      </c>
    </row>
    <row r="60" spans="1:17" s="5" customFormat="1" ht="51">
      <c r="A60" s="6" t="s">
        <v>0</v>
      </c>
      <c r="B60" s="7" t="s">
        <v>7</v>
      </c>
      <c r="C60" s="40" t="s">
        <v>1</v>
      </c>
      <c r="D60" s="3" t="s">
        <v>108</v>
      </c>
      <c r="E60" s="13" t="s">
        <v>224</v>
      </c>
      <c r="F60" s="1"/>
      <c r="G60" s="4"/>
      <c r="H60" s="35"/>
      <c r="I60" s="21"/>
      <c r="J60" s="19"/>
      <c r="K60" s="19"/>
      <c r="L60" s="19"/>
      <c r="M60" s="19"/>
      <c r="N60" s="19"/>
      <c r="O60" s="19"/>
      <c r="P60" s="19"/>
      <c r="Q60" s="15">
        <v>800000</v>
      </c>
    </row>
    <row r="61" spans="1:17" s="5" customFormat="1" ht="63.75">
      <c r="A61" s="6" t="s">
        <v>83</v>
      </c>
      <c r="B61" s="7" t="s">
        <v>7</v>
      </c>
      <c r="C61" s="40" t="s">
        <v>191</v>
      </c>
      <c r="D61" s="3" t="s">
        <v>74</v>
      </c>
      <c r="E61" s="13" t="s">
        <v>77</v>
      </c>
      <c r="F61" s="1"/>
      <c r="G61" s="4"/>
      <c r="H61" s="35"/>
      <c r="I61" s="21">
        <v>100000000</v>
      </c>
      <c r="J61" s="19">
        <v>51645.69</v>
      </c>
      <c r="K61" s="19"/>
      <c r="L61" s="19"/>
      <c r="M61" s="19"/>
      <c r="N61" s="19"/>
      <c r="O61" s="19"/>
      <c r="P61" s="19"/>
      <c r="Q61" s="15">
        <v>51645.69</v>
      </c>
    </row>
    <row r="62" spans="1:17" s="5" customFormat="1" ht="63.75">
      <c r="A62" s="6" t="s">
        <v>84</v>
      </c>
      <c r="B62" s="7" t="s">
        <v>7</v>
      </c>
      <c r="C62" s="40" t="s">
        <v>192</v>
      </c>
      <c r="D62" s="3" t="s">
        <v>8</v>
      </c>
      <c r="E62" s="13" t="s">
        <v>85</v>
      </c>
      <c r="F62" s="1"/>
      <c r="G62" s="4"/>
      <c r="H62" s="35"/>
      <c r="I62" s="21">
        <v>500000000</v>
      </c>
      <c r="J62" s="19">
        <v>258228.45</v>
      </c>
      <c r="K62" s="19"/>
      <c r="L62" s="19"/>
      <c r="M62" s="19"/>
      <c r="N62" s="19"/>
      <c r="O62" s="19"/>
      <c r="P62" s="19"/>
      <c r="Q62" s="15">
        <v>258228.45</v>
      </c>
    </row>
    <row r="63" spans="1:17" s="5" customFormat="1" ht="51">
      <c r="A63" s="6" t="s">
        <v>86</v>
      </c>
      <c r="B63" s="7" t="s">
        <v>7</v>
      </c>
      <c r="C63" s="40" t="s">
        <v>193</v>
      </c>
      <c r="D63" s="3" t="s">
        <v>26</v>
      </c>
      <c r="E63" s="13" t="s">
        <v>27</v>
      </c>
      <c r="F63" s="1"/>
      <c r="G63" s="4"/>
      <c r="H63" s="35"/>
      <c r="I63" s="21"/>
      <c r="J63" s="21"/>
      <c r="K63" s="21">
        <v>31000000</v>
      </c>
      <c r="L63" s="19">
        <v>16010.16</v>
      </c>
      <c r="M63" s="19"/>
      <c r="N63" s="19"/>
      <c r="O63" s="19"/>
      <c r="P63" s="19"/>
      <c r="Q63" s="15">
        <v>16010.16</v>
      </c>
    </row>
    <row r="64" spans="1:17" s="5" customFormat="1" ht="51">
      <c r="A64" s="6" t="s">
        <v>87</v>
      </c>
      <c r="B64" s="7" t="s">
        <v>7</v>
      </c>
      <c r="C64" s="40" t="s">
        <v>194</v>
      </c>
      <c r="D64" s="3" t="s">
        <v>26</v>
      </c>
      <c r="E64" s="13" t="s">
        <v>27</v>
      </c>
      <c r="F64" s="1"/>
      <c r="G64" s="4"/>
      <c r="H64" s="35"/>
      <c r="I64" s="4"/>
      <c r="J64" s="19"/>
      <c r="K64" s="21">
        <v>58000000</v>
      </c>
      <c r="L64" s="19">
        <v>29954.5</v>
      </c>
      <c r="M64" s="19"/>
      <c r="N64" s="19"/>
      <c r="O64" s="19"/>
      <c r="P64" s="19"/>
      <c r="Q64" s="15">
        <v>29954.5</v>
      </c>
    </row>
    <row r="65" spans="1:17" s="5" customFormat="1" ht="63.75">
      <c r="A65" s="6" t="s">
        <v>88</v>
      </c>
      <c r="B65" s="7" t="s">
        <v>7</v>
      </c>
      <c r="C65" s="40" t="s">
        <v>195</v>
      </c>
      <c r="D65" s="3" t="s">
        <v>26</v>
      </c>
      <c r="E65" s="13" t="s">
        <v>45</v>
      </c>
      <c r="F65" s="1"/>
      <c r="G65" s="4"/>
      <c r="H65" s="35"/>
      <c r="I65" s="4"/>
      <c r="J65" s="19"/>
      <c r="K65" s="21">
        <v>110000000</v>
      </c>
      <c r="L65" s="19">
        <v>56810.26</v>
      </c>
      <c r="M65" s="19"/>
      <c r="N65" s="19"/>
      <c r="O65" s="19"/>
      <c r="P65" s="19"/>
      <c r="Q65" s="15">
        <v>56810.26</v>
      </c>
    </row>
    <row r="66" spans="1:17" s="5" customFormat="1" ht="38.25">
      <c r="A66" s="6" t="s">
        <v>89</v>
      </c>
      <c r="B66" s="7" t="s">
        <v>7</v>
      </c>
      <c r="C66" s="40" t="s">
        <v>196</v>
      </c>
      <c r="D66" s="3" t="s">
        <v>16</v>
      </c>
      <c r="E66" s="13" t="s">
        <v>17</v>
      </c>
      <c r="F66" s="1"/>
      <c r="G66" s="4"/>
      <c r="H66" s="35"/>
      <c r="I66" s="4"/>
      <c r="J66" s="19"/>
      <c r="K66" s="21">
        <v>90000000</v>
      </c>
      <c r="L66" s="19">
        <v>46481.12</v>
      </c>
      <c r="M66" s="19"/>
      <c r="N66" s="19"/>
      <c r="O66" s="19"/>
      <c r="P66" s="19"/>
      <c r="Q66" s="15">
        <v>46481.12</v>
      </c>
    </row>
    <row r="67" spans="1:17" s="5" customFormat="1" ht="38.25">
      <c r="A67" s="6" t="s">
        <v>90</v>
      </c>
      <c r="B67" s="7" t="s">
        <v>7</v>
      </c>
      <c r="C67" s="40" t="s">
        <v>197</v>
      </c>
      <c r="D67" s="3" t="s">
        <v>16</v>
      </c>
      <c r="E67" s="13" t="s">
        <v>17</v>
      </c>
      <c r="F67" s="1"/>
      <c r="G67" s="4"/>
      <c r="H67" s="35"/>
      <c r="I67" s="4"/>
      <c r="J67" s="19"/>
      <c r="K67" s="21">
        <v>36000000</v>
      </c>
      <c r="L67" s="19">
        <v>18592.45</v>
      </c>
      <c r="M67" s="19"/>
      <c r="N67" s="19"/>
      <c r="O67" s="19"/>
      <c r="P67" s="19"/>
      <c r="Q67" s="15">
        <v>18592.45</v>
      </c>
    </row>
    <row r="68" spans="1:17" s="5" customFormat="1" ht="38.25">
      <c r="A68" s="6" t="s">
        <v>91</v>
      </c>
      <c r="B68" s="7" t="s">
        <v>7</v>
      </c>
      <c r="C68" s="40" t="s">
        <v>198</v>
      </c>
      <c r="D68" s="3" t="s">
        <v>16</v>
      </c>
      <c r="E68" s="13" t="s">
        <v>17</v>
      </c>
      <c r="F68" s="1"/>
      <c r="G68" s="4"/>
      <c r="H68" s="35"/>
      <c r="I68" s="4"/>
      <c r="J68" s="19"/>
      <c r="K68" s="21">
        <v>58000000</v>
      </c>
      <c r="L68" s="19">
        <v>29954.5</v>
      </c>
      <c r="M68" s="19"/>
      <c r="N68" s="19"/>
      <c r="O68" s="19"/>
      <c r="P68" s="19"/>
      <c r="Q68" s="15">
        <v>29954.5</v>
      </c>
    </row>
    <row r="69" spans="1:17" s="5" customFormat="1" ht="51">
      <c r="A69" s="6" t="s">
        <v>92</v>
      </c>
      <c r="B69" s="7" t="s">
        <v>7</v>
      </c>
      <c r="C69" s="40" t="s">
        <v>199</v>
      </c>
      <c r="D69" s="3" t="s">
        <v>65</v>
      </c>
      <c r="E69" s="13" t="s">
        <v>66</v>
      </c>
      <c r="F69" s="1"/>
      <c r="G69" s="4"/>
      <c r="H69" s="35"/>
      <c r="I69" s="4"/>
      <c r="J69" s="19"/>
      <c r="K69" s="21">
        <v>90000000</v>
      </c>
      <c r="L69" s="19">
        <v>46481.12</v>
      </c>
      <c r="M69" s="19"/>
      <c r="N69" s="19"/>
      <c r="O69" s="19"/>
      <c r="P69" s="19"/>
      <c r="Q69" s="15">
        <v>46481.12</v>
      </c>
    </row>
    <row r="70" spans="1:17" s="5" customFormat="1" ht="63.75" hidden="1" outlineLevel="1">
      <c r="A70" s="22" t="s">
        <v>93</v>
      </c>
      <c r="B70" s="23" t="s">
        <v>7</v>
      </c>
      <c r="C70" s="41" t="s">
        <v>200</v>
      </c>
      <c r="D70" s="24" t="s">
        <v>65</v>
      </c>
      <c r="E70" s="25" t="s">
        <v>72</v>
      </c>
      <c r="F70" s="26"/>
      <c r="G70" s="27"/>
      <c r="H70" s="27"/>
      <c r="I70" s="27"/>
      <c r="J70" s="29"/>
      <c r="K70" s="28">
        <v>90000000</v>
      </c>
      <c r="L70" s="29">
        <v>46481.12</v>
      </c>
      <c r="M70" s="29"/>
      <c r="N70" s="29"/>
      <c r="O70" s="29"/>
      <c r="P70" s="29"/>
      <c r="Q70" s="38">
        <v>0</v>
      </c>
    </row>
    <row r="71" spans="1:17" s="5" customFormat="1" ht="76.5" collapsed="1">
      <c r="A71" s="6" t="s">
        <v>93</v>
      </c>
      <c r="B71" s="7" t="s">
        <v>7</v>
      </c>
      <c r="C71" s="42" t="s">
        <v>201</v>
      </c>
      <c r="D71" s="3" t="s">
        <v>65</v>
      </c>
      <c r="E71" s="13" t="s">
        <v>72</v>
      </c>
      <c r="F71" s="1"/>
      <c r="G71" s="4"/>
      <c r="H71" s="35"/>
      <c r="I71" s="4"/>
      <c r="J71" s="19"/>
      <c r="N71" s="4"/>
      <c r="O71" s="4"/>
      <c r="P71" s="4"/>
      <c r="Q71" s="15">
        <v>46481.12</v>
      </c>
    </row>
    <row r="72" spans="1:17" s="5" customFormat="1" ht="63.75" hidden="1" outlineLevel="1">
      <c r="A72" s="22" t="s">
        <v>94</v>
      </c>
      <c r="B72" s="23" t="s">
        <v>7</v>
      </c>
      <c r="C72" s="41" t="s">
        <v>127</v>
      </c>
      <c r="D72" s="24" t="s">
        <v>74</v>
      </c>
      <c r="E72" s="25" t="s">
        <v>72</v>
      </c>
      <c r="F72" s="26"/>
      <c r="G72" s="27"/>
      <c r="H72" s="27"/>
      <c r="I72" s="27"/>
      <c r="J72" s="29"/>
      <c r="K72" s="28">
        <v>90000000</v>
      </c>
      <c r="L72" s="29">
        <v>46481.12</v>
      </c>
      <c r="M72" s="29"/>
      <c r="N72" s="27"/>
      <c r="O72" s="27"/>
      <c r="P72" s="27"/>
      <c r="Q72" s="38">
        <v>0</v>
      </c>
    </row>
    <row r="73" spans="1:17" s="5" customFormat="1" ht="102" collapsed="1">
      <c r="A73" s="6" t="s">
        <v>94</v>
      </c>
      <c r="B73" s="7" t="s">
        <v>7</v>
      </c>
      <c r="C73" s="40" t="s">
        <v>202</v>
      </c>
      <c r="D73" s="3" t="s">
        <v>74</v>
      </c>
      <c r="E73" s="13" t="s">
        <v>72</v>
      </c>
      <c r="F73" s="1"/>
      <c r="G73" s="4"/>
      <c r="H73" s="35"/>
      <c r="I73" s="4"/>
      <c r="J73" s="19"/>
      <c r="N73" s="4"/>
      <c r="O73" s="4"/>
      <c r="P73" s="4"/>
      <c r="Q73" s="15">
        <v>46481.12</v>
      </c>
    </row>
    <row r="74" spans="1:17" s="5" customFormat="1" ht="63.75">
      <c r="A74" s="6" t="s">
        <v>95</v>
      </c>
      <c r="B74" s="7" t="s">
        <v>7</v>
      </c>
      <c r="C74" s="40" t="s">
        <v>203</v>
      </c>
      <c r="D74" s="3" t="s">
        <v>74</v>
      </c>
      <c r="E74" s="13" t="s">
        <v>77</v>
      </c>
      <c r="F74" s="1"/>
      <c r="G74" s="4"/>
      <c r="H74" s="35"/>
      <c r="I74" s="4"/>
      <c r="J74" s="19"/>
      <c r="K74" s="21">
        <v>90000000</v>
      </c>
      <c r="L74" s="19">
        <v>46481.12</v>
      </c>
      <c r="M74" s="19"/>
      <c r="N74" s="4"/>
      <c r="O74" s="4"/>
      <c r="P74" s="4"/>
      <c r="Q74" s="15">
        <v>46481.12</v>
      </c>
    </row>
    <row r="75" spans="1:17" s="5" customFormat="1" ht="38.25">
      <c r="A75" s="6" t="s">
        <v>96</v>
      </c>
      <c r="B75" s="7" t="s">
        <v>7</v>
      </c>
      <c r="C75" s="40" t="s">
        <v>204</v>
      </c>
      <c r="D75" s="3" t="s">
        <v>97</v>
      </c>
      <c r="E75" s="13" t="s">
        <v>98</v>
      </c>
      <c r="F75" s="1"/>
      <c r="G75" s="4"/>
      <c r="H75" s="35"/>
      <c r="I75" s="4"/>
      <c r="J75" s="19"/>
      <c r="K75" s="21">
        <v>90000000</v>
      </c>
      <c r="L75" s="19">
        <v>46481.12</v>
      </c>
      <c r="M75" s="19"/>
      <c r="N75" s="4"/>
      <c r="O75" s="4"/>
      <c r="P75" s="4"/>
      <c r="Q75" s="15">
        <v>46481.12</v>
      </c>
    </row>
    <row r="76" spans="1:17" s="5" customFormat="1" ht="38.25">
      <c r="A76" s="6" t="s">
        <v>99</v>
      </c>
      <c r="B76" s="7" t="s">
        <v>7</v>
      </c>
      <c r="C76" s="40" t="s">
        <v>205</v>
      </c>
      <c r="D76" s="3" t="s">
        <v>97</v>
      </c>
      <c r="E76" s="13" t="s">
        <v>100</v>
      </c>
      <c r="F76" s="1"/>
      <c r="G76" s="4"/>
      <c r="H76" s="35"/>
      <c r="I76" s="4"/>
      <c r="J76" s="19"/>
      <c r="K76" s="21">
        <v>72000000</v>
      </c>
      <c r="L76" s="19">
        <v>37184.9</v>
      </c>
      <c r="M76" s="19"/>
      <c r="N76" s="4"/>
      <c r="O76" s="4"/>
      <c r="P76" s="4"/>
      <c r="Q76" s="15">
        <v>37184.9</v>
      </c>
    </row>
    <row r="77" spans="1:17" s="5" customFormat="1" ht="63.75">
      <c r="A77" s="6" t="s">
        <v>101</v>
      </c>
      <c r="B77" s="7" t="s">
        <v>7</v>
      </c>
      <c r="C77" s="40" t="s">
        <v>206</v>
      </c>
      <c r="D77" s="3" t="s">
        <v>9</v>
      </c>
      <c r="E77" s="13" t="s">
        <v>102</v>
      </c>
      <c r="F77" s="1"/>
      <c r="G77" s="4"/>
      <c r="H77" s="35"/>
      <c r="I77" s="4"/>
      <c r="J77" s="19"/>
      <c r="K77" s="21">
        <v>90000000</v>
      </c>
      <c r="L77" s="19">
        <v>46481.12</v>
      </c>
      <c r="M77" s="19"/>
      <c r="N77" s="4"/>
      <c r="O77" s="4"/>
      <c r="P77" s="4"/>
      <c r="Q77" s="15">
        <v>46481.12</v>
      </c>
    </row>
    <row r="78" spans="1:17" s="5" customFormat="1" ht="63.75">
      <c r="A78" s="6" t="s">
        <v>103</v>
      </c>
      <c r="B78" s="7" t="s">
        <v>7</v>
      </c>
      <c r="C78" s="40" t="s">
        <v>207</v>
      </c>
      <c r="D78" s="3" t="s">
        <v>9</v>
      </c>
      <c r="E78" s="13" t="s">
        <v>102</v>
      </c>
      <c r="F78" s="1"/>
      <c r="G78" s="4"/>
      <c r="H78" s="35"/>
      <c r="I78" s="4"/>
      <c r="J78" s="19"/>
      <c r="K78" s="21">
        <v>90000000</v>
      </c>
      <c r="L78" s="19">
        <v>46481.12</v>
      </c>
      <c r="M78" s="19"/>
      <c r="N78" s="4"/>
      <c r="O78" s="4"/>
      <c r="P78" s="4"/>
      <c r="Q78" s="15">
        <v>46481.12</v>
      </c>
    </row>
    <row r="79" spans="1:17" s="5" customFormat="1" ht="63.75">
      <c r="A79" s="6" t="s">
        <v>104</v>
      </c>
      <c r="B79" s="7" t="s">
        <v>7</v>
      </c>
      <c r="C79" s="40" t="s">
        <v>222</v>
      </c>
      <c r="D79" s="3" t="s">
        <v>105</v>
      </c>
      <c r="E79" s="13" t="s">
        <v>106</v>
      </c>
      <c r="F79" s="1"/>
      <c r="G79" s="4"/>
      <c r="H79" s="35"/>
      <c r="I79" s="4"/>
      <c r="J79" s="19"/>
      <c r="K79" s="21">
        <v>90000000</v>
      </c>
      <c r="L79" s="19">
        <v>46481.12</v>
      </c>
      <c r="M79" s="19"/>
      <c r="N79" s="4"/>
      <c r="O79" s="4"/>
      <c r="P79" s="4"/>
      <c r="Q79" s="15">
        <v>46481.12</v>
      </c>
    </row>
    <row r="80" spans="1:17" s="5" customFormat="1" ht="63.75">
      <c r="A80" s="6" t="s">
        <v>107</v>
      </c>
      <c r="B80" s="7" t="s">
        <v>7</v>
      </c>
      <c r="C80" s="40" t="s">
        <v>208</v>
      </c>
      <c r="D80" s="3" t="s">
        <v>108</v>
      </c>
      <c r="E80" s="13" t="s">
        <v>109</v>
      </c>
      <c r="F80" s="1"/>
      <c r="G80" s="4"/>
      <c r="H80" s="35"/>
      <c r="I80" s="4"/>
      <c r="J80" s="19"/>
      <c r="K80" s="21">
        <v>27000000</v>
      </c>
      <c r="L80" s="19">
        <v>13944.34</v>
      </c>
      <c r="M80" s="19"/>
      <c r="N80" s="4"/>
      <c r="O80" s="4"/>
      <c r="P80" s="4"/>
      <c r="Q80" s="15">
        <v>13944.34</v>
      </c>
    </row>
    <row r="81" spans="1:17" s="5" customFormat="1" ht="63.75">
      <c r="A81" s="6" t="s">
        <v>110</v>
      </c>
      <c r="B81" s="7" t="s">
        <v>7</v>
      </c>
      <c r="C81" s="40" t="s">
        <v>209</v>
      </c>
      <c r="D81" s="3" t="s">
        <v>26</v>
      </c>
      <c r="E81" s="13" t="s">
        <v>45</v>
      </c>
      <c r="F81" s="1"/>
      <c r="G81" s="4"/>
      <c r="H81" s="35"/>
      <c r="I81" s="4"/>
      <c r="J81" s="19"/>
      <c r="K81" s="21">
        <v>70000000</v>
      </c>
      <c r="L81" s="19">
        <v>36151.98</v>
      </c>
      <c r="M81" s="19"/>
      <c r="N81" s="4"/>
      <c r="O81" s="4"/>
      <c r="P81" s="4"/>
      <c r="Q81" s="15">
        <v>36151.98</v>
      </c>
    </row>
    <row r="82" spans="1:17" s="5" customFormat="1" ht="51">
      <c r="A82" s="6" t="s">
        <v>111</v>
      </c>
      <c r="B82" s="7" t="s">
        <v>7</v>
      </c>
      <c r="C82" s="40" t="s">
        <v>210</v>
      </c>
      <c r="D82" s="3" t="s">
        <v>16</v>
      </c>
      <c r="E82" s="13" t="s">
        <v>17</v>
      </c>
      <c r="F82" s="1"/>
      <c r="G82" s="4"/>
      <c r="H82" s="35"/>
      <c r="I82" s="4"/>
      <c r="J82" s="19"/>
      <c r="K82" s="21">
        <v>59000000</v>
      </c>
      <c r="L82" s="19">
        <v>30470.96</v>
      </c>
      <c r="M82" s="19"/>
      <c r="N82" s="4"/>
      <c r="O82" s="4"/>
      <c r="P82" s="4"/>
      <c r="Q82" s="15">
        <v>30470.96</v>
      </c>
    </row>
    <row r="83" spans="1:17" s="5" customFormat="1" ht="51">
      <c r="A83" s="6" t="s">
        <v>112</v>
      </c>
      <c r="B83" s="7" t="s">
        <v>7</v>
      </c>
      <c r="C83" s="40" t="s">
        <v>211</v>
      </c>
      <c r="D83" s="3" t="s">
        <v>65</v>
      </c>
      <c r="E83" s="13" t="s">
        <v>66</v>
      </c>
      <c r="F83" s="1"/>
      <c r="G83" s="4"/>
      <c r="H83" s="35"/>
      <c r="I83" s="4"/>
      <c r="J83" s="19"/>
      <c r="K83" s="21">
        <v>49000000</v>
      </c>
      <c r="L83" s="19">
        <v>25306.39</v>
      </c>
      <c r="M83" s="19"/>
      <c r="N83" s="4"/>
      <c r="O83" s="4"/>
      <c r="P83" s="4"/>
      <c r="Q83" s="15">
        <v>25306.39</v>
      </c>
    </row>
    <row r="84" spans="1:17" s="5" customFormat="1" ht="63.75">
      <c r="A84" s="6" t="s">
        <v>113</v>
      </c>
      <c r="B84" s="7" t="s">
        <v>7</v>
      </c>
      <c r="C84" s="40" t="s">
        <v>223</v>
      </c>
      <c r="D84" s="3" t="s">
        <v>65</v>
      </c>
      <c r="E84" s="13" t="s">
        <v>72</v>
      </c>
      <c r="F84" s="1"/>
      <c r="G84" s="4"/>
      <c r="H84" s="35"/>
      <c r="I84" s="4"/>
      <c r="J84" s="19"/>
      <c r="K84" s="21">
        <v>70000000</v>
      </c>
      <c r="L84" s="19">
        <v>36151.98</v>
      </c>
      <c r="M84" s="19"/>
      <c r="N84" s="4"/>
      <c r="O84" s="4"/>
      <c r="P84" s="4"/>
      <c r="Q84" s="15">
        <v>36151.98</v>
      </c>
    </row>
    <row r="85" spans="1:17" s="5" customFormat="1" ht="63.75">
      <c r="A85" s="6" t="s">
        <v>114</v>
      </c>
      <c r="B85" s="7" t="s">
        <v>7</v>
      </c>
      <c r="C85" s="40" t="s">
        <v>212</v>
      </c>
      <c r="D85" s="3" t="s">
        <v>74</v>
      </c>
      <c r="E85" s="13" t="s">
        <v>77</v>
      </c>
      <c r="F85" s="1"/>
      <c r="G85" s="4"/>
      <c r="H85" s="35"/>
      <c r="I85" s="4"/>
      <c r="J85" s="19"/>
      <c r="K85" s="21">
        <v>70000000</v>
      </c>
      <c r="L85" s="19">
        <v>36151.98</v>
      </c>
      <c r="M85" s="19"/>
      <c r="N85" s="4"/>
      <c r="O85" s="4"/>
      <c r="P85" s="4"/>
      <c r="Q85" s="15">
        <v>36151.98</v>
      </c>
    </row>
    <row r="86" spans="1:17" s="5" customFormat="1" ht="38.25">
      <c r="A86" s="30" t="s">
        <v>115</v>
      </c>
      <c r="B86" s="31" t="s">
        <v>7</v>
      </c>
      <c r="C86" s="40" t="s">
        <v>213</v>
      </c>
      <c r="D86" s="32" t="s">
        <v>97</v>
      </c>
      <c r="E86" s="33" t="s">
        <v>98</v>
      </c>
      <c r="F86" s="34"/>
      <c r="G86" s="35"/>
      <c r="H86" s="35"/>
      <c r="I86" s="35"/>
      <c r="J86" s="36"/>
      <c r="K86" s="37">
        <v>51000000</v>
      </c>
      <c r="L86" s="36">
        <v>26339.3</v>
      </c>
      <c r="M86" s="36"/>
      <c r="N86" s="4"/>
      <c r="O86" s="4"/>
      <c r="P86" s="4"/>
      <c r="Q86" s="15">
        <v>26339.3</v>
      </c>
    </row>
    <row r="87" spans="1:17" s="5" customFormat="1" ht="38.25" hidden="1" outlineLevel="1">
      <c r="A87" s="22" t="s">
        <v>116</v>
      </c>
      <c r="B87" s="23" t="s">
        <v>7</v>
      </c>
      <c r="C87" s="41" t="s">
        <v>214</v>
      </c>
      <c r="D87" s="24" t="s">
        <v>97</v>
      </c>
      <c r="E87" s="25" t="s">
        <v>100</v>
      </c>
      <c r="F87" s="26"/>
      <c r="G87" s="27"/>
      <c r="H87" s="27"/>
      <c r="I87" s="27"/>
      <c r="J87" s="29"/>
      <c r="K87" s="28">
        <v>28000000</v>
      </c>
      <c r="L87" s="29">
        <v>14460.79</v>
      </c>
      <c r="M87" s="29"/>
      <c r="N87" s="27"/>
      <c r="O87" s="27"/>
      <c r="P87" s="27"/>
      <c r="Q87" s="38">
        <v>0</v>
      </c>
    </row>
    <row r="88" spans="1:17" s="5" customFormat="1" ht="38.25" collapsed="1">
      <c r="A88" s="6" t="s">
        <v>116</v>
      </c>
      <c r="B88" s="7" t="s">
        <v>7</v>
      </c>
      <c r="C88" s="40" t="s">
        <v>215</v>
      </c>
      <c r="D88" s="3" t="s">
        <v>97</v>
      </c>
      <c r="E88" s="13" t="s">
        <v>100</v>
      </c>
      <c r="F88" s="1"/>
      <c r="G88" s="4"/>
      <c r="H88" s="35"/>
      <c r="I88" s="4"/>
      <c r="J88" s="19"/>
      <c r="N88" s="4"/>
      <c r="O88" s="4"/>
      <c r="P88" s="4"/>
      <c r="Q88" s="15">
        <v>14460.79</v>
      </c>
    </row>
    <row r="89" spans="1:17" s="5" customFormat="1" ht="63.75">
      <c r="A89" s="6" t="s">
        <v>117</v>
      </c>
      <c r="B89" s="7" t="s">
        <v>7</v>
      </c>
      <c r="C89" s="40" t="s">
        <v>216</v>
      </c>
      <c r="D89" s="3" t="s">
        <v>9</v>
      </c>
      <c r="E89" s="13" t="s">
        <v>106</v>
      </c>
      <c r="F89" s="1"/>
      <c r="G89" s="4"/>
      <c r="H89" s="35"/>
      <c r="I89" s="4"/>
      <c r="J89" s="19"/>
      <c r="K89" s="21">
        <v>70000000</v>
      </c>
      <c r="L89" s="19">
        <v>36151.98</v>
      </c>
      <c r="M89" s="19"/>
      <c r="N89" s="19"/>
      <c r="O89" s="19"/>
      <c r="P89" s="19"/>
      <c r="Q89" s="15">
        <v>36151.98</v>
      </c>
    </row>
    <row r="90" spans="1:17" s="5" customFormat="1" ht="38.25">
      <c r="A90" s="6" t="s">
        <v>118</v>
      </c>
      <c r="B90" s="7" t="s">
        <v>7</v>
      </c>
      <c r="C90" s="40" t="s">
        <v>217</v>
      </c>
      <c r="D90" s="3" t="s">
        <v>105</v>
      </c>
      <c r="E90" s="13" t="s">
        <v>119</v>
      </c>
      <c r="F90" s="1"/>
      <c r="G90" s="4"/>
      <c r="H90" s="35"/>
      <c r="I90" s="4"/>
      <c r="J90" s="19"/>
      <c r="K90" s="37">
        <v>100000000</v>
      </c>
      <c r="L90" s="36">
        <v>51645.6899089486</v>
      </c>
      <c r="M90" s="19"/>
      <c r="N90" s="19"/>
      <c r="O90" s="36">
        <f>L90+115000</f>
        <v>166645.6899089486</v>
      </c>
      <c r="P90" s="36"/>
      <c r="Q90" s="15">
        <v>166645.6899089486</v>
      </c>
    </row>
    <row r="91" spans="1:17" s="5" customFormat="1" ht="63.75">
      <c r="A91" s="6" t="s">
        <v>225</v>
      </c>
      <c r="B91" s="7" t="s">
        <v>7</v>
      </c>
      <c r="C91" s="40" t="s">
        <v>218</v>
      </c>
      <c r="D91" s="3" t="s">
        <v>8</v>
      </c>
      <c r="E91" s="13" t="s">
        <v>85</v>
      </c>
      <c r="F91" s="1"/>
      <c r="G91" s="4"/>
      <c r="H91" s="35"/>
      <c r="I91" s="4"/>
      <c r="J91" s="19"/>
      <c r="K91" s="21">
        <v>70000000</v>
      </c>
      <c r="L91" s="19">
        <v>36151.98</v>
      </c>
      <c r="M91" s="19"/>
      <c r="N91" s="19"/>
      <c r="O91" s="19"/>
      <c r="P91" s="19"/>
      <c r="Q91" s="15">
        <v>36151.98</v>
      </c>
    </row>
    <row r="92" spans="1:17" s="5" customFormat="1" ht="63.75">
      <c r="A92" s="6" t="s">
        <v>120</v>
      </c>
      <c r="B92" s="7" t="s">
        <v>7</v>
      </c>
      <c r="C92" s="40" t="s">
        <v>219</v>
      </c>
      <c r="D92" s="3" t="s">
        <v>8</v>
      </c>
      <c r="E92" s="13" t="s">
        <v>14</v>
      </c>
      <c r="F92" s="1"/>
      <c r="G92" s="4"/>
      <c r="H92" s="35"/>
      <c r="I92" s="4"/>
      <c r="J92" s="19"/>
      <c r="K92" s="21">
        <v>123000000</v>
      </c>
      <c r="L92" s="19">
        <v>63524.2</v>
      </c>
      <c r="M92" s="19"/>
      <c r="N92" s="19"/>
      <c r="O92" s="19"/>
      <c r="P92" s="19"/>
      <c r="Q92" s="15">
        <v>63524.2</v>
      </c>
    </row>
    <row r="93" spans="1:17" s="5" customFormat="1" ht="51">
      <c r="A93" s="6" t="s">
        <v>121</v>
      </c>
      <c r="B93" s="7" t="s">
        <v>7</v>
      </c>
      <c r="C93" s="40" t="s">
        <v>220</v>
      </c>
      <c r="D93" s="3" t="s">
        <v>8</v>
      </c>
      <c r="E93" s="13" t="s">
        <v>13</v>
      </c>
      <c r="F93" s="1"/>
      <c r="G93" s="4"/>
      <c r="H93" s="35"/>
      <c r="I93" s="4"/>
      <c r="J93" s="19"/>
      <c r="K93" s="21">
        <v>38000000</v>
      </c>
      <c r="L93" s="19">
        <v>19625.36</v>
      </c>
      <c r="M93" s="19"/>
      <c r="N93" s="19"/>
      <c r="O93" s="19"/>
      <c r="P93" s="19"/>
      <c r="Q93" s="15">
        <v>19625.36</v>
      </c>
    </row>
    <row r="94" spans="1:17" s="5" customFormat="1" ht="51">
      <c r="A94" s="6" t="s">
        <v>124</v>
      </c>
      <c r="B94" s="7" t="s">
        <v>7</v>
      </c>
      <c r="C94" s="40" t="s">
        <v>221</v>
      </c>
      <c r="D94" s="3" t="s">
        <v>26</v>
      </c>
      <c r="E94" s="13" t="s">
        <v>27</v>
      </c>
      <c r="F94" s="1"/>
      <c r="G94" s="4"/>
      <c r="H94" s="35"/>
      <c r="I94" s="4"/>
      <c r="J94" s="19"/>
      <c r="K94" s="21"/>
      <c r="L94" s="19"/>
      <c r="M94" s="21">
        <v>200000000</v>
      </c>
      <c r="N94" s="19">
        <v>103291.38</v>
      </c>
      <c r="O94" s="19"/>
      <c r="P94" s="19"/>
      <c r="Q94" s="15">
        <v>103291.38</v>
      </c>
    </row>
    <row r="95" spans="1:17" s="5" customFormat="1" ht="51">
      <c r="A95" s="6" t="s">
        <v>125</v>
      </c>
      <c r="B95" s="7" t="s">
        <v>7</v>
      </c>
      <c r="C95" s="40" t="s">
        <v>2</v>
      </c>
      <c r="D95" s="3" t="s">
        <v>26</v>
      </c>
      <c r="E95" s="13" t="s">
        <v>27</v>
      </c>
      <c r="F95" s="1"/>
      <c r="G95" s="4"/>
      <c r="H95" s="35"/>
      <c r="I95" s="4"/>
      <c r="J95" s="19"/>
      <c r="K95" s="4"/>
      <c r="L95" s="19"/>
      <c r="M95" s="21">
        <v>300000000</v>
      </c>
      <c r="N95" s="19">
        <v>154937.07</v>
      </c>
      <c r="O95" s="19"/>
      <c r="P95" s="19"/>
      <c r="Q95" s="15">
        <v>154937.07</v>
      </c>
    </row>
    <row r="96" spans="1:17" s="5" customFormat="1" ht="51">
      <c r="A96" s="6" t="s">
        <v>126</v>
      </c>
      <c r="B96" s="7" t="s">
        <v>7</v>
      </c>
      <c r="C96" s="40" t="s">
        <v>3</v>
      </c>
      <c r="D96" s="3" t="s">
        <v>97</v>
      </c>
      <c r="E96" s="13" t="s">
        <v>100</v>
      </c>
      <c r="F96" s="1"/>
      <c r="G96" s="4"/>
      <c r="H96" s="35"/>
      <c r="I96" s="4"/>
      <c r="J96" s="19"/>
      <c r="K96" s="4"/>
      <c r="L96" s="19"/>
      <c r="M96" s="21">
        <v>2500000000</v>
      </c>
      <c r="N96" s="19">
        <v>1291142.24</v>
      </c>
      <c r="O96" s="19"/>
      <c r="P96" s="19"/>
      <c r="Q96" s="15">
        <v>1291142.24</v>
      </c>
    </row>
    <row r="97" spans="1:60" s="47" customFormat="1" ht="18">
      <c r="A97" s="6"/>
      <c r="B97" s="7"/>
      <c r="C97" s="44" t="s">
        <v>228</v>
      </c>
      <c r="D97" s="45"/>
      <c r="E97" s="46"/>
      <c r="F97" s="46"/>
      <c r="G97" s="4"/>
      <c r="H97" s="35"/>
      <c r="I97" s="4"/>
      <c r="J97" s="4"/>
      <c r="K97" s="4"/>
      <c r="L97" s="4"/>
      <c r="M97" s="4"/>
      <c r="N97" s="4"/>
      <c r="O97" s="35"/>
      <c r="P97" s="21"/>
      <c r="Q97" s="19"/>
      <c r="R97" s="4"/>
      <c r="S97" s="4"/>
      <c r="T97" s="35"/>
      <c r="U97" s="19"/>
      <c r="V97" s="35"/>
      <c r="W97" s="4"/>
      <c r="X97" s="35"/>
      <c r="Y97" s="36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5"/>
    </row>
    <row r="98" spans="1:66" s="52" customFormat="1" ht="89.25">
      <c r="A98" s="30" t="s">
        <v>229</v>
      </c>
      <c r="B98" s="48"/>
      <c r="C98" s="42" t="s">
        <v>230</v>
      </c>
      <c r="D98" s="45" t="s">
        <v>26</v>
      </c>
      <c r="E98" s="13" t="s">
        <v>231</v>
      </c>
      <c r="F98" s="49"/>
      <c r="G98" s="50"/>
      <c r="H98" s="36">
        <v>30987.41</v>
      </c>
      <c r="I98"/>
      <c r="J98"/>
      <c r="K98" s="51"/>
      <c r="O98" s="53"/>
      <c r="P98" s="21"/>
      <c r="Q98" s="15">
        <v>30987.41</v>
      </c>
      <c r="T98" s="53"/>
      <c r="V98" s="53"/>
      <c r="X98" s="53"/>
      <c r="Y98" s="53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J98"/>
      <c r="BK98"/>
      <c r="BL98"/>
      <c r="BM98"/>
      <c r="BN98"/>
    </row>
    <row r="99" spans="1:66" s="52" customFormat="1" ht="89.25">
      <c r="A99" s="30" t="s">
        <v>232</v>
      </c>
      <c r="B99" s="48"/>
      <c r="C99" s="42" t="s">
        <v>230</v>
      </c>
      <c r="D99" s="45" t="s">
        <v>26</v>
      </c>
      <c r="E99" s="13" t="s">
        <v>231</v>
      </c>
      <c r="F99" s="54"/>
      <c r="G99" s="50"/>
      <c r="H99" s="36">
        <v>115169.89</v>
      </c>
      <c r="I99"/>
      <c r="J99"/>
      <c r="K99" s="51"/>
      <c r="O99" s="53"/>
      <c r="P99" s="21"/>
      <c r="Q99" s="15">
        <v>115169.89</v>
      </c>
      <c r="T99" s="53"/>
      <c r="V99" s="53"/>
      <c r="X99" s="53"/>
      <c r="Y99" s="53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J99"/>
      <c r="BK99"/>
      <c r="BL99"/>
      <c r="BM99"/>
      <c r="BN99"/>
    </row>
    <row r="100" spans="1:66" s="52" customFormat="1" ht="89.25">
      <c r="A100" s="30" t="s">
        <v>233</v>
      </c>
      <c r="B100" s="48"/>
      <c r="C100" s="42" t="s">
        <v>230</v>
      </c>
      <c r="D100" s="45" t="s">
        <v>26</v>
      </c>
      <c r="E100" s="13" t="s">
        <v>231</v>
      </c>
      <c r="F100" s="54"/>
      <c r="G100" s="50"/>
      <c r="H100" s="36">
        <v>103291.38</v>
      </c>
      <c r="I100"/>
      <c r="J100"/>
      <c r="K100" s="51"/>
      <c r="O100" s="53"/>
      <c r="P100" s="21"/>
      <c r="Q100" s="15">
        <v>103291.38</v>
      </c>
      <c r="T100" s="53"/>
      <c r="V100" s="53"/>
      <c r="X100" s="53"/>
      <c r="Y100" s="53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J100"/>
      <c r="BK100"/>
      <c r="BL100"/>
      <c r="BM100"/>
      <c r="BN100"/>
    </row>
    <row r="101" spans="1:66" s="52" customFormat="1" ht="89.25">
      <c r="A101" s="30" t="s">
        <v>234</v>
      </c>
      <c r="B101" s="48"/>
      <c r="C101" s="42" t="s">
        <v>230</v>
      </c>
      <c r="D101" s="45" t="s">
        <v>26</v>
      </c>
      <c r="E101" s="13" t="s">
        <v>235</v>
      </c>
      <c r="F101" s="54"/>
      <c r="G101" s="50"/>
      <c r="H101" s="36">
        <v>27372.22</v>
      </c>
      <c r="I101"/>
      <c r="J101"/>
      <c r="K101" s="51"/>
      <c r="O101" s="53"/>
      <c r="P101" s="21"/>
      <c r="Q101" s="15">
        <v>27372.22</v>
      </c>
      <c r="T101" s="53"/>
      <c r="V101" s="53"/>
      <c r="X101" s="53"/>
      <c r="Y101" s="53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J101"/>
      <c r="BK101"/>
      <c r="BL101"/>
      <c r="BM101"/>
      <c r="BN101"/>
    </row>
    <row r="102" spans="1:66" s="52" customFormat="1" ht="89.25">
      <c r="A102" s="30" t="s">
        <v>236</v>
      </c>
      <c r="B102" s="48"/>
      <c r="C102" s="42" t="s">
        <v>230</v>
      </c>
      <c r="D102" s="45" t="s">
        <v>26</v>
      </c>
      <c r="E102" s="13" t="s">
        <v>235</v>
      </c>
      <c r="F102" s="54"/>
      <c r="G102" s="50"/>
      <c r="H102" s="36">
        <v>85731.84</v>
      </c>
      <c r="I102"/>
      <c r="J102"/>
      <c r="K102" s="51"/>
      <c r="O102" s="53"/>
      <c r="P102" s="21"/>
      <c r="Q102" s="15">
        <v>85731.84</v>
      </c>
      <c r="T102" s="53"/>
      <c r="V102" s="53"/>
      <c r="X102" s="53"/>
      <c r="Y102" s="53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J102"/>
      <c r="BK102"/>
      <c r="BL102"/>
      <c r="BM102"/>
      <c r="BN102"/>
    </row>
    <row r="103" spans="1:66" s="52" customFormat="1" ht="89.25">
      <c r="A103" s="30" t="s">
        <v>237</v>
      </c>
      <c r="B103" s="48"/>
      <c r="C103" s="42" t="s">
        <v>230</v>
      </c>
      <c r="D103" s="45" t="s">
        <v>16</v>
      </c>
      <c r="E103" s="13" t="s">
        <v>17</v>
      </c>
      <c r="F103" s="54"/>
      <c r="G103" s="50"/>
      <c r="H103" s="36">
        <v>43898.84</v>
      </c>
      <c r="I103"/>
      <c r="J103"/>
      <c r="K103" s="51"/>
      <c r="O103" s="53"/>
      <c r="P103" s="21"/>
      <c r="Q103" s="15">
        <v>43898.84</v>
      </c>
      <c r="T103" s="53"/>
      <c r="V103" s="53"/>
      <c r="X103" s="53"/>
      <c r="Y103" s="53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J103"/>
      <c r="BK103"/>
      <c r="BL103"/>
      <c r="BM103"/>
      <c r="BN103"/>
    </row>
    <row r="104" spans="1:66" s="52" customFormat="1" ht="89.25">
      <c r="A104" s="30" t="s">
        <v>238</v>
      </c>
      <c r="B104" s="48"/>
      <c r="C104" s="42" t="s">
        <v>230</v>
      </c>
      <c r="D104" s="45" t="s">
        <v>16</v>
      </c>
      <c r="E104" s="13" t="s">
        <v>17</v>
      </c>
      <c r="F104" s="54"/>
      <c r="G104" s="50"/>
      <c r="H104" s="36">
        <v>257711.99</v>
      </c>
      <c r="I104"/>
      <c r="J104"/>
      <c r="K104" s="51"/>
      <c r="O104" s="53"/>
      <c r="P104" s="21"/>
      <c r="Q104" s="15">
        <v>257711.99</v>
      </c>
      <c r="T104" s="53"/>
      <c r="V104" s="53"/>
      <c r="X104" s="53"/>
      <c r="Y104" s="53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J104"/>
      <c r="BK104"/>
      <c r="BL104"/>
      <c r="BM104"/>
      <c r="BN104"/>
    </row>
    <row r="105" spans="1:66" s="52" customFormat="1" ht="89.25">
      <c r="A105" s="30" t="s">
        <v>239</v>
      </c>
      <c r="B105" s="48"/>
      <c r="C105" s="42" t="s">
        <v>230</v>
      </c>
      <c r="D105" s="45" t="s">
        <v>65</v>
      </c>
      <c r="E105" s="13" t="s">
        <v>66</v>
      </c>
      <c r="F105" s="54"/>
      <c r="G105" s="50"/>
      <c r="H105" s="36">
        <v>39767.18</v>
      </c>
      <c r="I105"/>
      <c r="J105"/>
      <c r="K105" s="51"/>
      <c r="O105" s="53"/>
      <c r="P105" s="21"/>
      <c r="Q105" s="15">
        <v>39767.18</v>
      </c>
      <c r="T105" s="53"/>
      <c r="V105" s="53"/>
      <c r="X105" s="53"/>
      <c r="Y105" s="53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J105"/>
      <c r="BK105"/>
      <c r="BL105"/>
      <c r="BM105"/>
      <c r="BN105"/>
    </row>
    <row r="106" spans="1:66" s="52" customFormat="1" ht="89.25">
      <c r="A106" s="30" t="s">
        <v>240</v>
      </c>
      <c r="B106" s="48"/>
      <c r="C106" s="42" t="s">
        <v>230</v>
      </c>
      <c r="D106" s="45" t="s">
        <v>65</v>
      </c>
      <c r="E106" s="13" t="s">
        <v>66</v>
      </c>
      <c r="F106" s="54"/>
      <c r="G106" s="50"/>
      <c r="H106" s="36">
        <v>65590.03</v>
      </c>
      <c r="I106"/>
      <c r="J106"/>
      <c r="K106" s="51"/>
      <c r="O106" s="53"/>
      <c r="P106" s="21"/>
      <c r="Q106" s="15">
        <v>65590.03</v>
      </c>
      <c r="T106" s="53"/>
      <c r="V106" s="53"/>
      <c r="X106" s="53"/>
      <c r="Y106" s="53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J106"/>
      <c r="BK106"/>
      <c r="BL106"/>
      <c r="BM106"/>
      <c r="BN106"/>
    </row>
    <row r="107" spans="1:66" s="52" customFormat="1" ht="89.25">
      <c r="A107" s="30" t="s">
        <v>241</v>
      </c>
      <c r="B107" s="48"/>
      <c r="C107" s="42" t="s">
        <v>230</v>
      </c>
      <c r="D107" s="45" t="s">
        <v>65</v>
      </c>
      <c r="E107" s="13" t="s">
        <v>72</v>
      </c>
      <c r="F107" s="54"/>
      <c r="G107" s="50"/>
      <c r="H107" s="36">
        <v>96577.44</v>
      </c>
      <c r="I107"/>
      <c r="J107"/>
      <c r="K107" s="51"/>
      <c r="O107" s="53"/>
      <c r="P107" s="21"/>
      <c r="Q107" s="15">
        <v>96577.44</v>
      </c>
      <c r="T107" s="53"/>
      <c r="V107" s="53"/>
      <c r="X107" s="53"/>
      <c r="Y107" s="53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J107"/>
      <c r="BK107"/>
      <c r="BL107"/>
      <c r="BM107"/>
      <c r="BN107"/>
    </row>
    <row r="108" spans="1:66" s="52" customFormat="1" ht="89.25">
      <c r="A108" s="30" t="s">
        <v>242</v>
      </c>
      <c r="B108" s="48"/>
      <c r="C108" s="42" t="s">
        <v>230</v>
      </c>
      <c r="D108" s="45" t="s">
        <v>65</v>
      </c>
      <c r="E108" s="13" t="s">
        <v>72</v>
      </c>
      <c r="F108" s="54"/>
      <c r="G108" s="50"/>
      <c r="H108" s="36">
        <v>140476.28</v>
      </c>
      <c r="I108"/>
      <c r="J108"/>
      <c r="K108" s="51"/>
      <c r="O108" s="53"/>
      <c r="P108" s="21"/>
      <c r="Q108" s="15">
        <v>140476.28</v>
      </c>
      <c r="T108" s="53"/>
      <c r="V108" s="53"/>
      <c r="X108" s="53"/>
      <c r="Y108" s="53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J108"/>
      <c r="BK108"/>
      <c r="BL108"/>
      <c r="BM108"/>
      <c r="BN108"/>
    </row>
    <row r="109" spans="1:66" s="52" customFormat="1" ht="89.25">
      <c r="A109" s="30" t="s">
        <v>243</v>
      </c>
      <c r="B109" s="48"/>
      <c r="C109" s="42" t="s">
        <v>230</v>
      </c>
      <c r="D109" s="45" t="s">
        <v>74</v>
      </c>
      <c r="E109" s="13" t="s">
        <v>77</v>
      </c>
      <c r="F109" s="54"/>
      <c r="G109" s="50"/>
      <c r="H109" s="36">
        <v>72820.42</v>
      </c>
      <c r="I109"/>
      <c r="J109"/>
      <c r="K109" s="51"/>
      <c r="O109" s="53"/>
      <c r="P109" s="21"/>
      <c r="Q109" s="15">
        <v>72820.42</v>
      </c>
      <c r="T109" s="53"/>
      <c r="V109" s="53"/>
      <c r="X109" s="53"/>
      <c r="Y109" s="53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J109"/>
      <c r="BK109"/>
      <c r="BL109"/>
      <c r="BM109"/>
      <c r="BN109"/>
    </row>
    <row r="110" spans="1:66" s="52" customFormat="1" ht="89.25">
      <c r="A110" s="30" t="s">
        <v>244</v>
      </c>
      <c r="B110" s="48"/>
      <c r="C110" s="42" t="s">
        <v>230</v>
      </c>
      <c r="D110" s="45" t="s">
        <v>74</v>
      </c>
      <c r="E110" s="13" t="s">
        <v>77</v>
      </c>
      <c r="F110" s="54"/>
      <c r="G110" s="50"/>
      <c r="H110" s="36">
        <v>85731.85</v>
      </c>
      <c r="I110"/>
      <c r="J110"/>
      <c r="K110" s="51"/>
      <c r="O110" s="53"/>
      <c r="P110" s="21"/>
      <c r="Q110" s="15">
        <v>85731.85</v>
      </c>
      <c r="T110" s="53"/>
      <c r="V110" s="53"/>
      <c r="X110" s="53"/>
      <c r="Y110" s="53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J110"/>
      <c r="BK110"/>
      <c r="BL110"/>
      <c r="BM110"/>
      <c r="BN110"/>
    </row>
    <row r="111" spans="1:66" s="52" customFormat="1" ht="89.25">
      <c r="A111" s="30" t="s">
        <v>245</v>
      </c>
      <c r="B111" s="48"/>
      <c r="C111" s="42" t="s">
        <v>230</v>
      </c>
      <c r="D111" s="45" t="s">
        <v>97</v>
      </c>
      <c r="E111" s="13" t="s">
        <v>98</v>
      </c>
      <c r="F111" s="54"/>
      <c r="G111" s="50"/>
      <c r="H111" s="36">
        <v>39767.18</v>
      </c>
      <c r="I111"/>
      <c r="J111"/>
      <c r="K111" s="51"/>
      <c r="O111" s="53"/>
      <c r="P111" s="21"/>
      <c r="Q111" s="15">
        <v>39767.18</v>
      </c>
      <c r="T111" s="53"/>
      <c r="V111" s="53"/>
      <c r="X111" s="53"/>
      <c r="Y111" s="53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J111"/>
      <c r="BK111"/>
      <c r="BL111"/>
      <c r="BM111"/>
      <c r="BN111"/>
    </row>
    <row r="112" spans="1:66" s="52" customFormat="1" ht="89.25">
      <c r="A112" s="30" t="s">
        <v>246</v>
      </c>
      <c r="B112" s="48"/>
      <c r="C112" s="42" t="s">
        <v>230</v>
      </c>
      <c r="D112" s="45" t="s">
        <v>97</v>
      </c>
      <c r="E112" s="13" t="s">
        <v>98</v>
      </c>
      <c r="F112" s="54"/>
      <c r="G112" s="50"/>
      <c r="H112" s="36">
        <v>124982.57</v>
      </c>
      <c r="I112"/>
      <c r="J112"/>
      <c r="K112" s="51"/>
      <c r="O112" s="53"/>
      <c r="P112" s="21"/>
      <c r="Q112" s="15">
        <v>124982.57</v>
      </c>
      <c r="T112" s="53"/>
      <c r="V112" s="53"/>
      <c r="X112" s="53"/>
      <c r="Y112" s="53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J112"/>
      <c r="BK112"/>
      <c r="BL112"/>
      <c r="BM112"/>
      <c r="BN112"/>
    </row>
    <row r="113" spans="1:66" s="52" customFormat="1" ht="89.25">
      <c r="A113" s="30" t="s">
        <v>247</v>
      </c>
      <c r="B113" s="48"/>
      <c r="C113" s="42" t="s">
        <v>230</v>
      </c>
      <c r="D113" s="45" t="s">
        <v>97</v>
      </c>
      <c r="E113" s="13" t="s">
        <v>100</v>
      </c>
      <c r="F113" s="54"/>
      <c r="G113" s="50"/>
      <c r="H113" s="36">
        <v>82116.65</v>
      </c>
      <c r="I113"/>
      <c r="J113"/>
      <c r="K113" s="51"/>
      <c r="O113" s="53"/>
      <c r="P113" s="21"/>
      <c r="Q113" s="15">
        <v>82116.65</v>
      </c>
      <c r="T113" s="53"/>
      <c r="V113" s="53"/>
      <c r="X113" s="53"/>
      <c r="Y113" s="53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J113"/>
      <c r="BK113"/>
      <c r="BL113"/>
      <c r="BM113"/>
      <c r="BN113"/>
    </row>
    <row r="114" spans="1:66" s="52" customFormat="1" ht="89.25">
      <c r="A114" s="30" t="s">
        <v>248</v>
      </c>
      <c r="B114" s="48"/>
      <c r="C114" s="42" t="s">
        <v>230</v>
      </c>
      <c r="D114" s="45" t="s">
        <v>97</v>
      </c>
      <c r="E114" s="13" t="s">
        <v>100</v>
      </c>
      <c r="F114" s="54"/>
      <c r="G114" s="50"/>
      <c r="H114" s="36">
        <v>69721.68</v>
      </c>
      <c r="I114"/>
      <c r="J114"/>
      <c r="K114" s="51"/>
      <c r="O114" s="53"/>
      <c r="P114" s="21"/>
      <c r="Q114" s="15">
        <v>69721.68</v>
      </c>
      <c r="T114" s="53"/>
      <c r="V114" s="53"/>
      <c r="X114" s="53"/>
      <c r="Y114" s="53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J114"/>
      <c r="BK114"/>
      <c r="BL114"/>
      <c r="BM114"/>
      <c r="BN114"/>
    </row>
    <row r="115" spans="1:66" s="52" customFormat="1" ht="89.25">
      <c r="A115" s="30" t="s">
        <v>249</v>
      </c>
      <c r="B115" s="48"/>
      <c r="C115" s="42" t="s">
        <v>230</v>
      </c>
      <c r="D115" s="45" t="s">
        <v>8</v>
      </c>
      <c r="E115" s="13" t="s">
        <v>250</v>
      </c>
      <c r="F115" s="54"/>
      <c r="G115" s="50"/>
      <c r="H115" s="36">
        <v>97610.35</v>
      </c>
      <c r="I115"/>
      <c r="J115"/>
      <c r="K115" s="51"/>
      <c r="O115" s="53"/>
      <c r="P115" s="21"/>
      <c r="Q115" s="15">
        <v>97610.35</v>
      </c>
      <c r="T115" s="53"/>
      <c r="V115" s="53"/>
      <c r="X115" s="53"/>
      <c r="Y115" s="53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J115"/>
      <c r="BK115"/>
      <c r="BL115"/>
      <c r="BM115"/>
      <c r="BN115"/>
    </row>
    <row r="116" spans="1:66" s="52" customFormat="1" ht="89.25">
      <c r="A116" s="30" t="s">
        <v>251</v>
      </c>
      <c r="B116" s="48"/>
      <c r="C116" s="42" t="s">
        <v>230</v>
      </c>
      <c r="D116" s="45" t="s">
        <v>8</v>
      </c>
      <c r="E116" s="13" t="s">
        <v>13</v>
      </c>
      <c r="F116" s="54"/>
      <c r="G116" s="50"/>
      <c r="H116" s="36">
        <v>35119.07</v>
      </c>
      <c r="I116"/>
      <c r="J116"/>
      <c r="K116" s="51"/>
      <c r="O116" s="53"/>
      <c r="P116" s="21"/>
      <c r="Q116" s="15">
        <v>35119.07</v>
      </c>
      <c r="T116" s="53"/>
      <c r="V116" s="53"/>
      <c r="X116" s="53"/>
      <c r="Y116" s="53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J116"/>
      <c r="BK116"/>
      <c r="BL116"/>
      <c r="BM116"/>
      <c r="BN116"/>
    </row>
    <row r="117" spans="1:66" s="52" customFormat="1" ht="89.25">
      <c r="A117" s="30" t="s">
        <v>252</v>
      </c>
      <c r="B117" s="48"/>
      <c r="C117" s="42" t="s">
        <v>230</v>
      </c>
      <c r="D117" s="45" t="s">
        <v>8</v>
      </c>
      <c r="E117" s="13" t="s">
        <v>14</v>
      </c>
      <c r="F117" s="54"/>
      <c r="G117" s="50"/>
      <c r="H117" s="36">
        <v>96060.98</v>
      </c>
      <c r="I117"/>
      <c r="J117"/>
      <c r="K117" s="51"/>
      <c r="O117" s="53"/>
      <c r="P117" s="21"/>
      <c r="Q117" s="15">
        <v>96060.98</v>
      </c>
      <c r="T117" s="53"/>
      <c r="V117" s="53"/>
      <c r="X117" s="53"/>
      <c r="Y117" s="53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J117"/>
      <c r="BK117"/>
      <c r="BL117"/>
      <c r="BM117"/>
      <c r="BN117"/>
    </row>
    <row r="118" spans="1:66" s="52" customFormat="1" ht="89.25">
      <c r="A118" s="30" t="s">
        <v>253</v>
      </c>
      <c r="B118" s="48"/>
      <c r="C118" s="42" t="s">
        <v>230</v>
      </c>
      <c r="D118" s="45" t="s">
        <v>9</v>
      </c>
      <c r="E118" s="13" t="s">
        <v>102</v>
      </c>
      <c r="F118" s="54"/>
      <c r="G118" s="50"/>
      <c r="H118" s="36">
        <v>49063.41</v>
      </c>
      <c r="I118"/>
      <c r="J118"/>
      <c r="K118" s="51"/>
      <c r="O118" s="53"/>
      <c r="P118" s="21"/>
      <c r="Q118" s="15">
        <v>49063.41</v>
      </c>
      <c r="T118" s="53"/>
      <c r="V118" s="53"/>
      <c r="X118" s="53"/>
      <c r="Y118" s="53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J118"/>
      <c r="BK118"/>
      <c r="BL118"/>
      <c r="BM118"/>
      <c r="BN118"/>
    </row>
    <row r="119" spans="1:66" s="52" customFormat="1" ht="89.25">
      <c r="A119" s="30" t="s">
        <v>254</v>
      </c>
      <c r="B119" s="48"/>
      <c r="C119" s="42" t="s">
        <v>230</v>
      </c>
      <c r="D119" s="45" t="s">
        <v>9</v>
      </c>
      <c r="E119" s="13" t="s">
        <v>102</v>
      </c>
      <c r="F119" s="54"/>
      <c r="G119" s="50"/>
      <c r="H119" s="36">
        <v>74369.79</v>
      </c>
      <c r="I119"/>
      <c r="J119"/>
      <c r="K119" s="51"/>
      <c r="O119" s="53"/>
      <c r="P119" s="21"/>
      <c r="Q119" s="15">
        <v>74369.79</v>
      </c>
      <c r="T119" s="53"/>
      <c r="V119" s="53"/>
      <c r="X119" s="53"/>
      <c r="Y119" s="53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J119"/>
      <c r="BK119"/>
      <c r="BL119"/>
      <c r="BM119"/>
      <c r="BN119"/>
    </row>
    <row r="120" spans="1:66" s="52" customFormat="1" ht="89.25">
      <c r="A120" s="30" t="s">
        <v>255</v>
      </c>
      <c r="B120" s="48"/>
      <c r="C120" s="42" t="s">
        <v>230</v>
      </c>
      <c r="D120" s="45" t="s">
        <v>9</v>
      </c>
      <c r="E120" s="13" t="s">
        <v>106</v>
      </c>
      <c r="F120" s="54"/>
      <c r="G120" s="50"/>
      <c r="H120" s="36">
        <v>45448.21</v>
      </c>
      <c r="I120"/>
      <c r="J120"/>
      <c r="K120" s="51"/>
      <c r="O120" s="53"/>
      <c r="P120" s="21"/>
      <c r="Q120" s="15">
        <v>45448.21</v>
      </c>
      <c r="T120" s="53"/>
      <c r="V120" s="53"/>
      <c r="X120" s="53"/>
      <c r="Y120" s="53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J120"/>
      <c r="BK120"/>
      <c r="BL120"/>
      <c r="BM120"/>
      <c r="BN120"/>
    </row>
    <row r="121" spans="1:66" s="52" customFormat="1" ht="89.25">
      <c r="A121" s="30" t="s">
        <v>256</v>
      </c>
      <c r="B121" s="48"/>
      <c r="C121" s="42" t="s">
        <v>230</v>
      </c>
      <c r="D121" s="45" t="s">
        <v>9</v>
      </c>
      <c r="E121" s="13" t="s">
        <v>106</v>
      </c>
      <c r="F121" s="54"/>
      <c r="G121" s="50"/>
      <c r="H121" s="36">
        <v>107939.49</v>
      </c>
      <c r="I121"/>
      <c r="J121"/>
      <c r="K121" s="51"/>
      <c r="O121" s="53"/>
      <c r="P121" s="21"/>
      <c r="Q121" s="15">
        <v>107939.49</v>
      </c>
      <c r="T121" s="53"/>
      <c r="V121" s="53"/>
      <c r="X121" s="53"/>
      <c r="Y121" s="53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J121"/>
      <c r="BK121"/>
      <c r="BL121"/>
      <c r="BM121"/>
      <c r="BN121"/>
    </row>
    <row r="122" spans="1:66" s="52" customFormat="1" ht="89.25">
      <c r="A122" s="30" t="s">
        <v>257</v>
      </c>
      <c r="B122" s="48"/>
      <c r="C122" s="42" t="s">
        <v>230</v>
      </c>
      <c r="D122" s="45" t="s">
        <v>105</v>
      </c>
      <c r="E122" s="13" t="s">
        <v>119</v>
      </c>
      <c r="F122" s="54"/>
      <c r="G122" s="50"/>
      <c r="H122" s="36">
        <v>33053.24</v>
      </c>
      <c r="I122"/>
      <c r="J122"/>
      <c r="K122" s="51"/>
      <c r="O122" s="53"/>
      <c r="P122" s="21"/>
      <c r="Q122" s="15">
        <v>33053.24</v>
      </c>
      <c r="T122" s="53"/>
      <c r="V122" s="53"/>
      <c r="X122" s="53"/>
      <c r="Y122" s="53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J122"/>
      <c r="BK122"/>
      <c r="BL122"/>
      <c r="BM122"/>
      <c r="BN122"/>
    </row>
    <row r="123" spans="1:66" s="52" customFormat="1" ht="89.25">
      <c r="A123" s="30" t="s">
        <v>258</v>
      </c>
      <c r="B123" s="48"/>
      <c r="C123" s="42" t="s">
        <v>230</v>
      </c>
      <c r="D123" s="45" t="s">
        <v>105</v>
      </c>
      <c r="E123" s="13" t="s">
        <v>119</v>
      </c>
      <c r="F123" s="54"/>
      <c r="G123" s="50"/>
      <c r="H123" s="36">
        <v>67655.86</v>
      </c>
      <c r="I123"/>
      <c r="J123"/>
      <c r="K123" s="51"/>
      <c r="O123" s="53"/>
      <c r="P123" s="21"/>
      <c r="Q123" s="15">
        <v>67655.86</v>
      </c>
      <c r="T123" s="53"/>
      <c r="V123" s="53"/>
      <c r="X123" s="53"/>
      <c r="Y123" s="53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J123"/>
      <c r="BK123"/>
      <c r="BL123"/>
      <c r="BM123"/>
      <c r="BN123"/>
    </row>
    <row r="124" spans="1:66" s="52" customFormat="1" ht="89.25">
      <c r="A124" s="30" t="s">
        <v>259</v>
      </c>
      <c r="B124" s="48"/>
      <c r="C124" s="42" t="s">
        <v>230</v>
      </c>
      <c r="D124" s="45" t="s">
        <v>108</v>
      </c>
      <c r="E124" s="13" t="s">
        <v>109</v>
      </c>
      <c r="F124" s="54"/>
      <c r="G124" s="50"/>
      <c r="H124" s="36">
        <v>16010.16</v>
      </c>
      <c r="I124"/>
      <c r="J124"/>
      <c r="K124" s="51"/>
      <c r="O124" s="53"/>
      <c r="P124" s="21"/>
      <c r="Q124" s="15">
        <v>16010.16</v>
      </c>
      <c r="T124" s="53"/>
      <c r="V124" s="53"/>
      <c r="X124" s="53"/>
      <c r="Y124" s="53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J124"/>
      <c r="BK124"/>
      <c r="BL124"/>
      <c r="BM124"/>
      <c r="BN124"/>
    </row>
    <row r="125" spans="1:66" s="52" customFormat="1" ht="89.25">
      <c r="A125" s="30" t="s">
        <v>260</v>
      </c>
      <c r="B125" s="48"/>
      <c r="C125" s="42" t="s">
        <v>230</v>
      </c>
      <c r="D125" s="45" t="s">
        <v>108</v>
      </c>
      <c r="E125" s="13" t="s">
        <v>109</v>
      </c>
      <c r="F125" s="54"/>
      <c r="G125" s="50"/>
      <c r="H125" s="36">
        <v>28921.59</v>
      </c>
      <c r="I125"/>
      <c r="J125"/>
      <c r="K125" s="51"/>
      <c r="O125" s="53"/>
      <c r="P125" s="21"/>
      <c r="Q125" s="15">
        <v>28921.59</v>
      </c>
      <c r="T125" s="53"/>
      <c r="V125" s="53"/>
      <c r="X125" s="53"/>
      <c r="Y125" s="53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J125"/>
      <c r="BK125"/>
      <c r="BL125"/>
      <c r="BM125"/>
      <c r="BN125"/>
    </row>
    <row r="126" spans="1:66" s="52" customFormat="1" ht="89.25">
      <c r="A126" s="30" t="s">
        <v>261</v>
      </c>
      <c r="B126" s="48"/>
      <c r="C126" s="42" t="s">
        <v>230</v>
      </c>
      <c r="D126" s="45" t="s">
        <v>97</v>
      </c>
      <c r="E126" s="13" t="s">
        <v>262</v>
      </c>
      <c r="F126" s="54"/>
      <c r="G126" s="50"/>
      <c r="H126" s="36">
        <v>206582.76</v>
      </c>
      <c r="I126"/>
      <c r="J126"/>
      <c r="K126" s="51"/>
      <c r="O126" s="53"/>
      <c r="P126" s="21"/>
      <c r="Q126" s="15">
        <v>206582.76</v>
      </c>
      <c r="T126" s="53"/>
      <c r="V126" s="53"/>
      <c r="X126" s="53"/>
      <c r="Y126" s="53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J126"/>
      <c r="BK126"/>
      <c r="BL126"/>
      <c r="BM126"/>
      <c r="BN126"/>
    </row>
    <row r="127" spans="1:66" s="52" customFormat="1" ht="89.25">
      <c r="A127" s="30" t="s">
        <v>263</v>
      </c>
      <c r="B127" s="48"/>
      <c r="C127" s="42" t="s">
        <v>230</v>
      </c>
      <c r="D127" s="45" t="s">
        <v>65</v>
      </c>
      <c r="E127" s="13" t="s">
        <v>264</v>
      </c>
      <c r="F127" s="54"/>
      <c r="G127" s="50"/>
      <c r="H127" s="36">
        <v>10329.14</v>
      </c>
      <c r="I127"/>
      <c r="J127"/>
      <c r="K127" s="51"/>
      <c r="O127" s="53"/>
      <c r="P127" s="21"/>
      <c r="Q127" s="15">
        <v>10329.14</v>
      </c>
      <c r="T127" s="53"/>
      <c r="V127" s="53"/>
      <c r="X127" s="53"/>
      <c r="Y127" s="53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J127"/>
      <c r="BK127"/>
      <c r="BL127"/>
      <c r="BM127"/>
      <c r="BN127"/>
    </row>
    <row r="462" ht="68.25" customHeight="1"/>
    <row r="469" ht="78.75" customHeight="1"/>
  </sheetData>
  <sheetProtection/>
  <printOptions gridLines="1" horizontalCentered="1"/>
  <pageMargins left="0.1968503937007874" right="0.2755905511811024" top="0.5118110236220472" bottom="0.4330708661417323" header="0.35433070866141736" footer="0.2755905511811024"/>
  <pageSetup fitToHeight="25" horizontalDpi="360" verticalDpi="360" orientation="landscape" paperSize="8" scale="85" r:id="rId3"/>
  <headerFooter alignWithMargins="0">
    <oddHeader>&amp;C&amp;11L. R. 42/1984  PROGRAMMA 1999-2000</oddHeader>
    <oddFooter>&amp;LRegione Emilia-Romagna
Direzione Generale Ambiente e Difesa del Suolo e della Costa&amp;CPag.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 ROMAGNA</dc:creator>
  <cp:keywords/>
  <dc:description/>
  <cp:lastModifiedBy>stefania capelli</cp:lastModifiedBy>
  <cp:lastPrinted>2016-11-28T09:03:10Z</cp:lastPrinted>
  <dcterms:created xsi:type="dcterms:W3CDTF">2005-10-17T14:58:32Z</dcterms:created>
  <dcterms:modified xsi:type="dcterms:W3CDTF">2017-01-11T14:34:28Z</dcterms:modified>
  <cp:category/>
  <cp:version/>
  <cp:contentType/>
  <cp:contentStatus/>
</cp:coreProperties>
</file>